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I:\WHLSALE\FTP\"/>
    </mc:Choice>
  </mc:AlternateContent>
  <xr:revisionPtr revIDLastSave="0" documentId="8_{BA1B96CE-6BFE-40A9-89EF-EBBE4728B645}" xr6:coauthVersionLast="47" xr6:coauthVersionMax="47" xr10:uidLastSave="{00000000-0000-0000-0000-000000000000}"/>
  <bookViews>
    <workbookView xWindow="780" yWindow="0" windowWidth="20610" windowHeight="15480" xr2:uid="{00000000-000D-0000-FFFF-FFFF00000000}"/>
  </bookViews>
  <sheets>
    <sheet name="Table 1" sheetId="12736" r:id="rId1"/>
    <sheet name="Table 2" sheetId="9824" r:id="rId2"/>
    <sheet name="Table 3" sheetId="12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8" i="12736" l="1"/>
  <c r="Q38" i="12736" s="1"/>
</calcChain>
</file>

<file path=xl/sharedStrings.xml><?xml version="1.0" encoding="utf-8"?>
<sst xmlns="http://schemas.openxmlformats.org/spreadsheetml/2006/main" count="213" uniqueCount="89">
  <si>
    <t>NAICS</t>
  </si>
  <si>
    <t>code</t>
  </si>
  <si>
    <t xml:space="preserve">Table 1.  Estimates of Monthly Sales, Inventories, and Inventories/Sales Ratios of Merchant Wholesalers, Except Manufacturers' Sales Branches and Offices </t>
  </si>
  <si>
    <t>Sales</t>
  </si>
  <si>
    <t>Inventories</t>
  </si>
  <si>
    <t>Monthly</t>
  </si>
  <si>
    <t>Percent change</t>
  </si>
  <si>
    <t>Kind of</t>
  </si>
  <si>
    <t>Business</t>
  </si>
  <si>
    <t>(p)</t>
  </si>
  <si>
    <t>(r)</t>
  </si>
  <si>
    <t xml:space="preserve"> </t>
  </si>
  <si>
    <t>Not  Adjusted</t>
  </si>
  <si>
    <t>Sales to date</t>
  </si>
  <si>
    <t>Table 2. Estimated Measures of Sampling Variability of Monthly Wholesale Sales and Inventory Estimates</t>
  </si>
  <si>
    <t>[Estimates are shown as percents and are based on data from the Monthly Wholesale Trade Survey.]</t>
  </si>
  <si>
    <t xml:space="preserve">Coefficient of variation for total </t>
  </si>
  <si>
    <t>Standard error for percent change</t>
  </si>
  <si>
    <t>NAICS code</t>
  </si>
  <si>
    <t>Kind of Business</t>
  </si>
  <si>
    <t>Preliminary estimates</t>
  </si>
  <si>
    <t>Final estimates</t>
  </si>
  <si>
    <t>Ratio of two consecutive months</t>
  </si>
  <si>
    <t>Current month to current month last year</t>
  </si>
  <si>
    <t>Inv.</t>
  </si>
  <si>
    <t>Current year</t>
  </si>
  <si>
    <t>Previous year</t>
  </si>
  <si>
    <t>Inventories/Sales Ratios</t>
  </si>
  <si>
    <t>U.S. Total</t>
  </si>
  <si>
    <t>.Durable</t>
  </si>
  <si>
    <t>..Automotive</t>
  </si>
  <si>
    <t>..Furniture</t>
  </si>
  <si>
    <t>..Lumber</t>
  </si>
  <si>
    <t>..Prof. equip.</t>
  </si>
  <si>
    <t xml:space="preserve">...Comp. equip. </t>
  </si>
  <si>
    <t>..Metals</t>
  </si>
  <si>
    <t>..Electrical</t>
  </si>
  <si>
    <t>..Hardware</t>
  </si>
  <si>
    <t>..Machinery</t>
  </si>
  <si>
    <t>..Misc. Durable</t>
  </si>
  <si>
    <t xml:space="preserve">.Nondurable </t>
  </si>
  <si>
    <t>..Paper</t>
  </si>
  <si>
    <t>..Drugs</t>
  </si>
  <si>
    <t>..Apparel</t>
  </si>
  <si>
    <t xml:space="preserve">..Groceries </t>
  </si>
  <si>
    <t xml:space="preserve">..Farm products </t>
  </si>
  <si>
    <t xml:space="preserve">..Chemicals </t>
  </si>
  <si>
    <t>..Petroleum</t>
  </si>
  <si>
    <t>..Alcohol</t>
  </si>
  <si>
    <t>..Misc. Nondur.</t>
  </si>
  <si>
    <t>Footnotes:</t>
  </si>
  <si>
    <t>Note:</t>
  </si>
  <si>
    <t>Current  year sales to date to previous year sales to date</t>
  </si>
  <si>
    <t xml:space="preserve">[Total sales and inventories estimates are shown in millions of dollars.  Estimates are based on data from the Monthly Wholesale Trade Survey.]   </t>
  </si>
  <si>
    <t>Coefficient of variation for monthly total</t>
  </si>
  <si>
    <t xml:space="preserve">Standard error for monthly total                                 </t>
  </si>
  <si>
    <t>[Combined adjustment factors are computed using the Census Bureau's X-13 ARIMA-SEATS program and are based on data from the Monthly Wholesale Trade Survey.]</t>
  </si>
  <si>
    <t>Data adjusted for seasonality but not price changes. Explanations of confidence intervals and sampling variability can be found on our website at &lt;www.census.gov/wholesale/www/how_surveys_are_collected/monthly_methodology.html&gt;.</t>
  </si>
  <si>
    <r>
      <t>NAICS</t>
    </r>
    <r>
      <rPr>
        <b/>
        <vertAlign val="superscript"/>
        <sz val="10"/>
        <rFont val="Calibri"/>
        <family val="2"/>
      </rPr>
      <t>1</t>
    </r>
    <r>
      <rPr>
        <b/>
        <sz val="10"/>
        <rFont val="Calibri"/>
        <family val="2"/>
      </rPr>
      <t xml:space="preserve"> code</t>
    </r>
  </si>
  <si>
    <r>
      <t>Inventories</t>
    </r>
    <r>
      <rPr>
        <b/>
        <vertAlign val="superscript"/>
        <sz val="10"/>
        <rFont val="Calibri"/>
        <family val="2"/>
      </rPr>
      <t>4</t>
    </r>
  </si>
  <si>
    <r>
      <t>Adjusted</t>
    </r>
    <r>
      <rPr>
        <b/>
        <vertAlign val="superscript"/>
        <sz val="10"/>
        <rFont val="Calibri"/>
        <family val="2"/>
      </rPr>
      <t>2</t>
    </r>
  </si>
  <si>
    <r>
      <t>..Chemicals</t>
    </r>
    <r>
      <rPr>
        <vertAlign val="superscript"/>
        <sz val="10"/>
        <rFont val="Calibri"/>
        <family val="2"/>
      </rPr>
      <t>3</t>
    </r>
  </si>
  <si>
    <r>
      <t xml:space="preserve">   </t>
    </r>
    <r>
      <rPr>
        <vertAlign val="superscript"/>
        <sz val="8.5"/>
        <rFont val="Calibri"/>
        <family val="2"/>
      </rPr>
      <t>p</t>
    </r>
    <r>
      <rPr>
        <sz val="8.5"/>
        <rFont val="Calibri"/>
        <family val="2"/>
      </rPr>
      <t xml:space="preserve"> Preliminary estimate.</t>
    </r>
  </si>
  <si>
    <r>
      <t xml:space="preserve">   </t>
    </r>
    <r>
      <rPr>
        <vertAlign val="superscript"/>
        <sz val="8.5"/>
        <rFont val="Calibri"/>
        <family val="2"/>
      </rPr>
      <t>r</t>
    </r>
    <r>
      <rPr>
        <sz val="8.5"/>
        <rFont val="Calibri"/>
        <family val="2"/>
      </rPr>
      <t xml:space="preserve"> Revised estimate.</t>
    </r>
  </si>
  <si>
    <r>
      <t xml:space="preserve">   </t>
    </r>
    <r>
      <rPr>
        <vertAlign val="superscript"/>
        <sz val="8.5"/>
        <rFont val="Calibri"/>
        <family val="2"/>
      </rPr>
      <t>3</t>
    </r>
    <r>
      <rPr>
        <sz val="8.5"/>
        <rFont val="Calibri"/>
        <family val="2"/>
      </rPr>
      <t xml:space="preserve"> No significant seasonal pattern for this NAICS code was detected in the latest annual review of the seasonal adjustment for inventories.  Consequently, the "Adjusted" inventories estimates are equal to the "Not Adjusted" estimates.</t>
    </r>
  </si>
  <si>
    <r>
      <t xml:space="preserve">   </t>
    </r>
    <r>
      <rPr>
        <vertAlign val="superscript"/>
        <sz val="8.5"/>
        <rFont val="Calibri"/>
        <family val="2"/>
      </rPr>
      <t>4</t>
    </r>
    <r>
      <rPr>
        <sz val="8.5"/>
        <rFont val="Calibri"/>
        <family val="2"/>
      </rPr>
      <t xml:space="preserve"> Adjusted and not adjusted inventories for aggregate NAICS levels 42, 423, and 424 are revised from the Advance Economic Indicators Report.</t>
    </r>
  </si>
  <si>
    <r>
      <t>Table 3. Combined</t>
    </r>
    <r>
      <rPr>
        <b/>
        <vertAlign val="superscript"/>
        <sz val="12"/>
        <rFont val="Calibri"/>
        <family val="2"/>
      </rPr>
      <t>1</t>
    </r>
    <r>
      <rPr>
        <b/>
        <sz val="12"/>
        <rFont val="Calibri"/>
        <family val="2"/>
      </rPr>
      <t xml:space="preserve"> Adjustment Factors for Monthly Wholesale Sales and Inventory Estimates</t>
    </r>
  </si>
  <si>
    <r>
      <t>U.S. Total</t>
    </r>
    <r>
      <rPr>
        <b/>
        <vertAlign val="superscript"/>
        <sz val="10"/>
        <rFont val="Calibri"/>
        <family val="2"/>
      </rPr>
      <t>2</t>
    </r>
  </si>
  <si>
    <r>
      <t>..Chemicals</t>
    </r>
    <r>
      <rPr>
        <vertAlign val="superscript"/>
        <sz val="10"/>
        <rFont val="Calibri"/>
        <family val="2"/>
      </rPr>
      <t>3</t>
    </r>
    <r>
      <rPr>
        <sz val="10"/>
        <rFont val="Calibri"/>
        <family val="2"/>
      </rPr>
      <t xml:space="preserve"> </t>
    </r>
  </si>
  <si>
    <r>
      <t xml:space="preserve">   </t>
    </r>
    <r>
      <rPr>
        <vertAlign val="superscript"/>
        <sz val="8.5"/>
        <rFont val="Calibri"/>
        <family val="2"/>
      </rPr>
      <t>r</t>
    </r>
    <r>
      <rPr>
        <sz val="8.5"/>
        <rFont val="Calibri"/>
        <family val="2"/>
      </rPr>
      <t xml:space="preserve"> Revised factors.</t>
    </r>
  </si>
  <si>
    <r>
      <t xml:space="preserve">   </t>
    </r>
    <r>
      <rPr>
        <vertAlign val="superscript"/>
        <sz val="8.5"/>
        <rFont val="Calibri"/>
        <family val="2"/>
      </rPr>
      <t>2</t>
    </r>
    <r>
      <rPr>
        <sz val="8.5"/>
        <rFont val="Calibri"/>
        <family val="2"/>
      </rPr>
      <t xml:space="preserve"> Adjusted sales and inventories estimates for detailed kind-of-business levels in Table 1 are computed by dividing each "Not Adjusted" estimate by the combined adjustment factor for the corresponding kind of business and month.  Adjusted estimates for broad kind-of-business levels are obtained by summing adjusted estimates at the appropriate detailed levels.  Combined factors shown for broad kind-of-business levels may be used to approximate adjusted estimates at these levels, but the resulting estimates may differ slightly from the published estimates.</t>
    </r>
  </si>
  <si>
    <r>
      <t xml:space="preserve">   </t>
    </r>
    <r>
      <rPr>
        <vertAlign val="superscript"/>
        <sz val="8.5"/>
        <rFont val="Calibri"/>
        <family val="2"/>
      </rPr>
      <t>3</t>
    </r>
    <r>
      <rPr>
        <sz val="8.5"/>
        <rFont val="Calibri"/>
        <family val="2"/>
      </rPr>
      <t xml:space="preserve"> No significant seasonal pattern for this NAICS code was detected in the latest annual review of the seasonal adjustment for inventories.  Therefore, the combined adjustment factors for inventories are set to one for this NAICS code.</t>
    </r>
  </si>
  <si>
    <t xml:space="preserve">   Estimated measures of sampling variability are based on estimates not adjusted for seasonal variation, trading day differences, or moving holidays.  Additional information on confidentiality protection, sampling error, nonsampling error, sample design, and definitions may be found at &lt;www.census.gov/wholesale/www/how_surveys_are_collected/monthly_methodology.html&gt;.</t>
  </si>
  <si>
    <r>
      <t xml:space="preserve">   </t>
    </r>
    <r>
      <rPr>
        <vertAlign val="superscript"/>
        <sz val="8.5"/>
        <rFont val="Calibri"/>
        <family val="2"/>
      </rPr>
      <t>1</t>
    </r>
    <r>
      <rPr>
        <sz val="8.5"/>
        <rFont val="Calibri"/>
        <family val="2"/>
      </rPr>
      <t xml:space="preserve"> For a full description of the NAICS codes used in this table, see the 2012 NAICS manual or &lt;https://www.census.gov/naics/&gt;.</t>
    </r>
  </si>
  <si>
    <r>
      <t xml:space="preserve">   </t>
    </r>
    <r>
      <rPr>
        <vertAlign val="superscript"/>
        <sz val="8.5"/>
        <rFont val="Calibri"/>
        <family val="2"/>
      </rPr>
      <t>2</t>
    </r>
    <r>
      <rPr>
        <sz val="8.5"/>
        <rFont val="Calibri"/>
        <family val="2"/>
      </rPr>
      <t xml:space="preserve"> Except where indicated, sales and inventories estimates are adjusted for seasonal variation.  Estimates of sales are also adjusted for trading day differences and moving holidays.  Estimates of inventories are also adjusted for trading day differences. See Table 3 for the combined adjustment  factors.  Adjusted sales-to-date estimates are not tabulated.</t>
    </r>
  </si>
  <si>
    <r>
      <t xml:space="preserve">   </t>
    </r>
    <r>
      <rPr>
        <vertAlign val="superscript"/>
        <sz val="8.5"/>
        <rFont val="Calibri"/>
        <family val="2"/>
      </rPr>
      <t xml:space="preserve">1 </t>
    </r>
    <r>
      <rPr>
        <sz val="8.5"/>
        <rFont val="Calibri"/>
        <family val="2"/>
      </rPr>
      <t>Combined factors for sales include the effects of seasonal variation, trading day differences, and moving holidays.  Combined factors for inventories include the effects of seasonal variation and trading day differences.</t>
    </r>
  </si>
  <si>
    <t xml:space="preserve">   The seasonal adjustment factors shown are estimates derived from a model that uses sample survey data as input.  Therefore, these estimates may contain sampling error and nonsampling error.  Additional information on the general form of the model and the X-13 ARIMA-SEATS program may be found at &lt;https://www.census.gov/data/software/x13as.html&gt;.</t>
  </si>
  <si>
    <t>Jan.</t>
  </si>
  <si>
    <t>Feb.</t>
  </si>
  <si>
    <t>Mar.</t>
  </si>
  <si>
    <t>Mar./</t>
  </si>
  <si>
    <t>Apr.</t>
  </si>
  <si>
    <t>Mar.r</t>
  </si>
  <si>
    <t>Apr./</t>
  </si>
  <si>
    <t>Apr. 24/</t>
  </si>
  <si>
    <t>Apr. 23</t>
  </si>
  <si>
    <t>May</t>
  </si>
  <si>
    <t>Apr.r</t>
  </si>
  <si>
    <t>Source: U.S. Census Bureau, Monthly Wholesale Trade Survey, June 7, 2024, Project No. 7503922 / Approval CBDRB-FY24-0002.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</si>
</sst>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yy"/>
    <numFmt numFmtId="166" formatCode="0.000"/>
  </numFmts>
  <fonts count="26" x14ac:knownFonts="1">
    <font>
      <sz val="10"/>
      <name val="Arial"/>
    </font>
    <font>
      <sz val="8"/>
      <name val="Arial"/>
      <family val="2"/>
    </font>
    <font>
      <sz val="10"/>
      <name val="Arial"/>
      <family val="2"/>
    </font>
    <font>
      <sz val="10"/>
      <name val="Arial"/>
      <family val="2"/>
    </font>
    <font>
      <b/>
      <sz val="12"/>
      <name val="Calibri"/>
      <family val="2"/>
    </font>
    <font>
      <sz val="10"/>
      <name val="Calibri"/>
      <family val="2"/>
    </font>
    <font>
      <b/>
      <sz val="10"/>
      <name val="Calibri"/>
      <family val="2"/>
    </font>
    <font>
      <b/>
      <vertAlign val="superscript"/>
      <sz val="10"/>
      <name val="Calibri"/>
      <family val="2"/>
    </font>
    <font>
      <vertAlign val="superscript"/>
      <sz val="10"/>
      <name val="Calibri"/>
      <family val="2"/>
    </font>
    <font>
      <sz val="8.5"/>
      <name val="Calibri"/>
      <family val="2"/>
    </font>
    <font>
      <vertAlign val="superscript"/>
      <sz val="8.5"/>
      <name val="Calibri"/>
      <family val="2"/>
    </font>
    <font>
      <b/>
      <vertAlign val="superscript"/>
      <sz val="12"/>
      <name val="Calibri"/>
      <family val="2"/>
    </font>
    <font>
      <sz val="10"/>
      <name val="Calibri"/>
      <family val="2"/>
      <scheme val="minor"/>
    </font>
    <font>
      <sz val="8"/>
      <name val="Calibri"/>
      <family val="2"/>
      <scheme val="minor"/>
    </font>
    <font>
      <b/>
      <sz val="10"/>
      <name val="Calibri"/>
      <family val="2"/>
      <scheme val="minor"/>
    </font>
    <font>
      <b/>
      <u/>
      <sz val="10"/>
      <name val="Calibri"/>
      <family val="2"/>
      <scheme val="minor"/>
    </font>
    <font>
      <sz val="7.5"/>
      <name val="Calibri"/>
      <family val="2"/>
      <scheme val="minor"/>
    </font>
    <font>
      <u/>
      <sz val="10"/>
      <name val="Calibri"/>
      <family val="2"/>
      <scheme val="minor"/>
    </font>
    <font>
      <b/>
      <sz val="7.5"/>
      <name val="Calibri"/>
      <family val="2"/>
      <scheme val="minor"/>
    </font>
    <font>
      <sz val="9.5"/>
      <name val="Calibri"/>
      <family val="2"/>
      <scheme val="minor"/>
    </font>
    <font>
      <sz val="9"/>
      <name val="Calibri"/>
      <family val="2"/>
      <scheme val="minor"/>
    </font>
    <font>
      <b/>
      <sz val="9.5"/>
      <name val="Calibri"/>
      <family val="2"/>
      <scheme val="minor"/>
    </font>
    <font>
      <b/>
      <sz val="9"/>
      <name val="Calibri"/>
      <family val="2"/>
      <scheme val="minor"/>
    </font>
    <font>
      <b/>
      <sz val="8"/>
      <name val="Calibri"/>
      <family val="2"/>
      <scheme val="minor"/>
    </font>
    <font>
      <sz val="8.5"/>
      <name val="Calibri"/>
      <family val="2"/>
      <scheme val="minor"/>
    </font>
    <font>
      <b/>
      <sz val="12"/>
      <name val="Calibri"/>
      <family val="2"/>
      <scheme val="minor"/>
    </font>
  </fonts>
  <fills count="2">
    <fill>
      <patternFill patternType="none"/>
    </fill>
    <fill>
      <patternFill patternType="gray125"/>
    </fill>
  </fills>
  <borders count="26">
    <border>
      <left/>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hair">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3" fillId="0" borderId="0"/>
    <xf numFmtId="0" fontId="2" fillId="0" borderId="0"/>
    <xf numFmtId="0" fontId="2" fillId="0" borderId="0"/>
  </cellStyleXfs>
  <cellXfs count="197">
    <xf numFmtId="0" fontId="0" fillId="0" borderId="0" xfId="0"/>
    <xf numFmtId="0" fontId="12" fillId="0" borderId="0" xfId="0" applyFont="1" applyAlignment="1">
      <alignment wrapText="1"/>
    </xf>
    <xf numFmtId="0" fontId="13" fillId="0" borderId="0" xfId="0" applyFont="1"/>
    <xf numFmtId="0" fontId="13" fillId="0" borderId="0" xfId="0" applyFont="1" applyAlignment="1">
      <alignment vertical="top"/>
    </xf>
    <xf numFmtId="0" fontId="14" fillId="0" borderId="0" xfId="0" applyFont="1"/>
    <xf numFmtId="0" fontId="12" fillId="0" borderId="0" xfId="0" applyFont="1"/>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165" fontId="13" fillId="0" borderId="4" xfId="0" applyNumberFormat="1"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0" xfId="0" applyFont="1" applyBorder="1"/>
    <xf numFmtId="0" fontId="12" fillId="0" borderId="4" xfId="0" applyFont="1" applyBorder="1"/>
    <xf numFmtId="0" fontId="16" fillId="0" borderId="4" xfId="0" applyFont="1" applyBorder="1"/>
    <xf numFmtId="0" fontId="14" fillId="0" borderId="7" xfId="0" applyFont="1" applyBorder="1" applyAlignment="1">
      <alignment horizontal="left" vertical="center"/>
    </xf>
    <xf numFmtId="0" fontId="14" fillId="0" borderId="4"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vertical="center"/>
    </xf>
    <xf numFmtId="0" fontId="14" fillId="0" borderId="0"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horizontal="left"/>
    </xf>
    <xf numFmtId="0" fontId="12" fillId="0" borderId="4" xfId="0" applyFont="1" applyBorder="1" applyAlignment="1"/>
    <xf numFmtId="0" fontId="12" fillId="0" borderId="0" xfId="0" applyFont="1" applyAlignment="1"/>
    <xf numFmtId="0" fontId="15" fillId="0" borderId="0" xfId="0" applyFont="1"/>
    <xf numFmtId="0" fontId="14" fillId="0" borderId="8" xfId="0" applyFont="1" applyBorder="1"/>
    <xf numFmtId="0" fontId="12" fillId="0" borderId="9" xfId="0" applyFont="1" applyBorder="1" applyAlignment="1">
      <alignment horizontal="left"/>
    </xf>
    <xf numFmtId="0" fontId="12" fillId="0" borderId="5" xfId="0" applyFont="1" applyBorder="1" applyAlignment="1"/>
    <xf numFmtId="0" fontId="17" fillId="0" borderId="0" xfId="0" applyFont="1"/>
    <xf numFmtId="0" fontId="18" fillId="0" borderId="0" xfId="0" applyFont="1" applyAlignment="1">
      <alignment horizontal="centerContinuous" vertical="center" wrapText="1"/>
    </xf>
    <xf numFmtId="0" fontId="12" fillId="0" borderId="9" xfId="0" applyFont="1" applyBorder="1" applyAlignment="1">
      <alignment horizontal="centerContinuous" vertical="center" wrapText="1"/>
    </xf>
    <xf numFmtId="0" fontId="12" fillId="0" borderId="5" xfId="0" applyFont="1" applyBorder="1" applyAlignment="1">
      <alignment horizontal="centerContinuous" vertical="center" wrapText="1"/>
    </xf>
    <xf numFmtId="0" fontId="12" fillId="0" borderId="5" xfId="0" applyFont="1" applyBorder="1" applyAlignment="1">
      <alignment horizontal="center" vertical="center"/>
    </xf>
    <xf numFmtId="0" fontId="18" fillId="0" borderId="5" xfId="0" applyFont="1" applyBorder="1" applyAlignment="1">
      <alignment horizontal="centerContinuous" vertical="top"/>
    </xf>
    <xf numFmtId="0" fontId="18" fillId="0" borderId="5" xfId="0" applyFont="1" applyBorder="1" applyAlignment="1">
      <alignment horizontal="centerContinuous" vertical="top" wrapText="1"/>
    </xf>
    <xf numFmtId="0" fontId="12" fillId="0" borderId="10" xfId="0" applyFont="1" applyBorder="1" applyAlignment="1">
      <alignment horizontal="center" vertical="top" wrapText="1"/>
    </xf>
    <xf numFmtId="0" fontId="14" fillId="0" borderId="11" xfId="0" applyFont="1" applyBorder="1" applyAlignment="1">
      <alignment horizontal="left" vertical="center"/>
    </xf>
    <xf numFmtId="0" fontId="14" fillId="0" borderId="0" xfId="0" applyFont="1" applyAlignment="1">
      <alignment vertical="center"/>
    </xf>
    <xf numFmtId="0" fontId="12" fillId="0" borderId="11" xfId="0" applyFont="1" applyBorder="1" applyAlignment="1">
      <alignment horizontal="left" vertical="center"/>
    </xf>
    <xf numFmtId="0" fontId="12"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20" fillId="0" borderId="0" xfId="0" applyFont="1" applyBorder="1" applyAlignment="1"/>
    <xf numFmtId="0" fontId="20" fillId="0" borderId="0" xfId="0" applyFont="1" applyBorder="1" applyAlignment="1">
      <alignment vertical="top" wrapText="1"/>
    </xf>
    <xf numFmtId="0" fontId="21"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lignment vertical="center"/>
    </xf>
    <xf numFmtId="0" fontId="12" fillId="0" borderId="12" xfId="0" applyFont="1" applyBorder="1" applyAlignment="1">
      <alignment horizontal="left" vertical="top"/>
    </xf>
    <xf numFmtId="0" fontId="19" fillId="0" borderId="0" xfId="0" applyFont="1" applyBorder="1" applyAlignment="1">
      <alignment vertical="top"/>
    </xf>
    <xf numFmtId="0" fontId="19" fillId="0" borderId="0" xfId="0" applyFont="1" applyAlignment="1">
      <alignment vertical="top"/>
    </xf>
    <xf numFmtId="0" fontId="19" fillId="0" borderId="0" xfId="0" applyFont="1" applyBorder="1" applyAlignment="1"/>
    <xf numFmtId="0" fontId="19" fillId="0" borderId="0" xfId="0" applyFont="1" applyAlignment="1"/>
    <xf numFmtId="0" fontId="12" fillId="0" borderId="0" xfId="0" applyFont="1" applyBorder="1" applyAlignment="1">
      <alignment vertical="top"/>
    </xf>
    <xf numFmtId="0" fontId="12" fillId="0" borderId="0" xfId="0" applyFont="1" applyAlignment="1">
      <alignment vertical="top"/>
    </xf>
    <xf numFmtId="0" fontId="12" fillId="0" borderId="0" xfId="0" applyFont="1" applyBorder="1"/>
    <xf numFmtId="0" fontId="14" fillId="0" borderId="13" xfId="0" applyFont="1" applyBorder="1" applyAlignment="1">
      <alignment horizontal="center" vertical="center" wrapText="1"/>
    </xf>
    <xf numFmtId="0" fontId="14" fillId="0" borderId="4" xfId="0" applyFont="1" applyBorder="1" applyAlignment="1">
      <alignment horizontal="centerContinuous" vertical="center" wrapText="1"/>
    </xf>
    <xf numFmtId="0" fontId="22" fillId="0" borderId="14" xfId="0" applyFont="1" applyBorder="1" applyAlignment="1">
      <alignment horizontal="centerContinuous"/>
    </xf>
    <xf numFmtId="0" fontId="22" fillId="0" borderId="15" xfId="0" applyFont="1" applyBorder="1" applyAlignment="1">
      <alignment horizontal="centerContinuous"/>
    </xf>
    <xf numFmtId="0" fontId="22" fillId="0" borderId="16" xfId="0" applyFont="1" applyBorder="1" applyAlignment="1">
      <alignment horizontal="centerContinuous"/>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centerContinuous" vertical="center" wrapText="1"/>
    </xf>
    <xf numFmtId="0" fontId="12" fillId="0" borderId="12" xfId="0" applyFont="1" applyBorder="1" applyAlignment="1">
      <alignment horizontal="left" vertical="center"/>
    </xf>
    <xf numFmtId="0" fontId="23" fillId="0" borderId="18" xfId="0" applyFont="1" applyBorder="1" applyAlignment="1">
      <alignment horizontal="center" vertical="center" wrapText="1"/>
    </xf>
    <xf numFmtId="0" fontId="23" fillId="0" borderId="2" xfId="0" applyFont="1" applyBorder="1" applyAlignment="1">
      <alignment horizontal="center" vertical="center"/>
    </xf>
    <xf numFmtId="0" fontId="23" fillId="0" borderId="4" xfId="0" applyFont="1" applyBorder="1" applyAlignment="1">
      <alignment horizontal="center" vertical="center" wrapText="1"/>
    </xf>
    <xf numFmtId="0" fontId="23" fillId="0" borderId="4" xfId="0" applyFont="1" applyBorder="1" applyAlignment="1">
      <alignment horizontal="centerContinuous" vertical="center" wrapText="1"/>
    </xf>
    <xf numFmtId="166" fontId="22" fillId="0" borderId="4" xfId="0" applyNumberFormat="1" applyFont="1" applyBorder="1" applyAlignment="1">
      <alignment horizontal="center" vertical="center"/>
    </xf>
    <xf numFmtId="166" fontId="22" fillId="0" borderId="19" xfId="0" applyNumberFormat="1" applyFont="1" applyBorder="1" applyAlignment="1">
      <alignment horizontal="center" vertical="center"/>
    </xf>
    <xf numFmtId="166" fontId="20" fillId="0" borderId="4" xfId="0" applyNumberFormat="1" applyFont="1" applyBorder="1" applyAlignment="1">
      <alignment horizontal="center" vertical="center"/>
    </xf>
    <xf numFmtId="166" fontId="20" fillId="0" borderId="19" xfId="0" applyNumberFormat="1" applyFont="1" applyBorder="1" applyAlignment="1">
      <alignment horizontal="center" vertical="center"/>
    </xf>
    <xf numFmtId="166" fontId="20" fillId="0" borderId="5" xfId="0" applyNumberFormat="1" applyFont="1" applyBorder="1" applyAlignment="1">
      <alignment horizontal="center" vertical="center"/>
    </xf>
    <xf numFmtId="166" fontId="20" fillId="0" borderId="9" xfId="0" applyNumberFormat="1" applyFont="1" applyBorder="1" applyAlignment="1">
      <alignment horizontal="center" vertical="center"/>
    </xf>
    <xf numFmtId="166" fontId="20" fillId="0" borderId="20" xfId="0" applyNumberFormat="1" applyFont="1" applyBorder="1" applyAlignment="1">
      <alignment horizontal="center" vertical="center"/>
    </xf>
    <xf numFmtId="164" fontId="22" fillId="0" borderId="2" xfId="0" quotePrefix="1" applyNumberFormat="1" applyFont="1" applyBorder="1" applyAlignment="1">
      <alignment horizontal="center"/>
    </xf>
    <xf numFmtId="164" fontId="22" fillId="0" borderId="0" xfId="0" quotePrefix="1" applyNumberFormat="1" applyFont="1" applyAlignment="1">
      <alignment horizontal="center"/>
    </xf>
    <xf numFmtId="164" fontId="20" fillId="0" borderId="4" xfId="0" applyNumberFormat="1" applyFont="1" applyBorder="1" applyAlignment="1">
      <alignment horizontal="center" vertical="center"/>
    </xf>
    <xf numFmtId="164" fontId="20" fillId="0" borderId="0" xfId="0" applyNumberFormat="1" applyFont="1" applyAlignment="1">
      <alignment horizontal="center" vertical="center"/>
    </xf>
    <xf numFmtId="164" fontId="22" fillId="0" borderId="4" xfId="0" quotePrefix="1" applyNumberFormat="1" applyFont="1" applyBorder="1" applyAlignment="1">
      <alignment horizontal="center"/>
    </xf>
    <xf numFmtId="164" fontId="20" fillId="0" borderId="4" xfId="0" quotePrefix="1" applyNumberFormat="1" applyFont="1" applyBorder="1" applyAlignment="1">
      <alignment horizontal="center"/>
    </xf>
    <xf numFmtId="164" fontId="20" fillId="0" borderId="0" xfId="0" quotePrefix="1" applyNumberFormat="1" applyFont="1" applyAlignment="1">
      <alignment horizontal="center"/>
    </xf>
    <xf numFmtId="164" fontId="20" fillId="0" borderId="5" xfId="0" quotePrefix="1" applyNumberFormat="1" applyFont="1" applyBorder="1" applyAlignment="1">
      <alignment horizontal="center"/>
    </xf>
    <xf numFmtId="164" fontId="20" fillId="0" borderId="9" xfId="0" quotePrefix="1" applyNumberFormat="1" applyFont="1" applyBorder="1" applyAlignment="1">
      <alignment horizontal="center"/>
    </xf>
    <xf numFmtId="3" fontId="23" fillId="0" borderId="4" xfId="0" applyNumberFormat="1" applyFont="1" applyBorder="1" applyAlignment="1">
      <alignment vertical="center"/>
    </xf>
    <xf numFmtId="164" fontId="23" fillId="0" borderId="4" xfId="0" applyNumberFormat="1" applyFont="1" applyBorder="1" applyAlignment="1">
      <alignment vertical="center"/>
    </xf>
    <xf numFmtId="2" fontId="23" fillId="0" borderId="4" xfId="0" applyNumberFormat="1" applyFont="1" applyBorder="1" applyAlignment="1">
      <alignment horizontal="right" vertical="center"/>
    </xf>
    <xf numFmtId="2" fontId="23" fillId="0" borderId="21" xfId="0" applyNumberFormat="1" applyFont="1" applyBorder="1" applyAlignment="1">
      <alignment horizontal="right" vertical="center"/>
    </xf>
    <xf numFmtId="3" fontId="13" fillId="0" borderId="4" xfId="0" applyNumberFormat="1" applyFont="1" applyBorder="1" applyAlignment="1">
      <alignment vertical="center"/>
    </xf>
    <xf numFmtId="164" fontId="13" fillId="0" borderId="4" xfId="0" applyNumberFormat="1" applyFont="1" applyBorder="1" applyAlignment="1">
      <alignment vertical="center"/>
    </xf>
    <xf numFmtId="2" fontId="13" fillId="0" borderId="4" xfId="0" applyNumberFormat="1" applyFont="1" applyBorder="1" applyAlignment="1">
      <alignment horizontal="right" vertical="center"/>
    </xf>
    <xf numFmtId="2" fontId="13" fillId="0" borderId="21" xfId="0" applyNumberFormat="1" applyFont="1" applyBorder="1" applyAlignment="1">
      <alignment horizontal="right" vertical="center"/>
    </xf>
    <xf numFmtId="0" fontId="13" fillId="0" borderId="4" xfId="0" applyFont="1" applyBorder="1" applyAlignment="1">
      <alignment vertical="center"/>
    </xf>
    <xf numFmtId="2" fontId="13" fillId="0" borderId="0" xfId="0" applyNumberFormat="1" applyFont="1" applyAlignment="1">
      <alignment horizontal="right" vertical="center"/>
    </xf>
    <xf numFmtId="2" fontId="23" fillId="0" borderId="0" xfId="0" applyNumberFormat="1" applyFont="1" applyAlignment="1">
      <alignment horizontal="right" vertical="center"/>
    </xf>
    <xf numFmtId="2" fontId="13" fillId="0" borderId="5" xfId="0" applyNumberFormat="1" applyFont="1" applyBorder="1" applyAlignment="1">
      <alignment horizontal="right"/>
    </xf>
    <xf numFmtId="2" fontId="13" fillId="0" borderId="9" xfId="0" applyNumberFormat="1" applyFont="1" applyBorder="1" applyAlignment="1">
      <alignment horizontal="right"/>
    </xf>
    <xf numFmtId="0" fontId="13" fillId="0" borderId="4" xfId="0" applyFont="1" applyBorder="1"/>
    <xf numFmtId="3" fontId="23" fillId="0" borderId="4" xfId="0" applyNumberFormat="1" applyFont="1" applyBorder="1" applyAlignment="1">
      <alignment horizontal="right" vertical="center"/>
    </xf>
    <xf numFmtId="0" fontId="13" fillId="0" borderId="11" xfId="0" applyFont="1" applyBorder="1" applyAlignment="1">
      <alignment horizontal="right" vertical="center"/>
    </xf>
    <xf numFmtId="0" fontId="13" fillId="0" borderId="8" xfId="0" applyFont="1" applyBorder="1" applyAlignment="1">
      <alignment horizontal="right"/>
    </xf>
    <xf numFmtId="0" fontId="13" fillId="0" borderId="0" xfId="0" applyFont="1" applyAlignment="1">
      <alignment horizontal="right"/>
    </xf>
    <xf numFmtId="0" fontId="16" fillId="0" borderId="4" xfId="0" applyFont="1" applyBorder="1" applyAlignment="1">
      <alignment horizontal="right"/>
    </xf>
    <xf numFmtId="0" fontId="16" fillId="0" borderId="8" xfId="0" applyFont="1" applyBorder="1" applyAlignment="1">
      <alignment horizontal="right"/>
    </xf>
    <xf numFmtId="0" fontId="16" fillId="0" borderId="11" xfId="0" applyFont="1" applyBorder="1" applyAlignment="1">
      <alignment horizontal="right"/>
    </xf>
    <xf numFmtId="0" fontId="16" fillId="0" borderId="21" xfId="0" applyFont="1" applyBorder="1" applyAlignment="1">
      <alignment horizontal="right"/>
    </xf>
    <xf numFmtId="0" fontId="22" fillId="0" borderId="12" xfId="0" applyFont="1" applyBorder="1" applyAlignment="1">
      <alignment horizontal="center"/>
    </xf>
    <xf numFmtId="0" fontId="22" fillId="0" borderId="9" xfId="0" applyFont="1" applyBorder="1" applyAlignment="1">
      <alignment horizontal="center"/>
    </xf>
    <xf numFmtId="0" fontId="22" fillId="0" borderId="22" xfId="0" applyFont="1" applyBorder="1" applyAlignment="1">
      <alignment horizontal="center"/>
    </xf>
    <xf numFmtId="3" fontId="13" fillId="0" borderId="4" xfId="0" applyNumberFormat="1" applyFont="1" applyBorder="1"/>
    <xf numFmtId="164" fontId="13" fillId="0" borderId="4" xfId="0" applyNumberFormat="1" applyFont="1" applyBorder="1"/>
    <xf numFmtId="3" fontId="13" fillId="0" borderId="5" xfId="0" applyNumberFormat="1" applyFont="1" applyBorder="1"/>
    <xf numFmtId="164" fontId="13" fillId="0" borderId="5" xfId="0" applyNumberFormat="1" applyFont="1" applyBorder="1"/>
    <xf numFmtId="166" fontId="22" fillId="0" borderId="0" xfId="0" applyNumberFormat="1" applyFont="1" applyAlignment="1">
      <alignment horizontal="center" vertical="center"/>
    </xf>
    <xf numFmtId="166" fontId="20" fillId="0" borderId="0" xfId="0" applyNumberFormat="1" applyFont="1" applyAlignment="1">
      <alignment horizontal="center" vertical="center"/>
    </xf>
    <xf numFmtId="0" fontId="22" fillId="0" borderId="23" xfId="0" applyFont="1" applyBorder="1" applyAlignment="1">
      <alignment horizontal="center"/>
    </xf>
    <xf numFmtId="3" fontId="13" fillId="0" borderId="8" xfId="0" applyNumberFormat="1" applyFont="1" applyBorder="1" applyAlignment="1">
      <alignment horizontal="right" vertical="center"/>
    </xf>
    <xf numFmtId="2" fontId="13" fillId="0" borderId="8" xfId="0" applyNumberFormat="1" applyFont="1" applyBorder="1" applyAlignment="1">
      <alignment horizontal="right" vertical="center"/>
    </xf>
    <xf numFmtId="2" fontId="13" fillId="0" borderId="11" xfId="0" applyNumberFormat="1" applyFont="1" applyBorder="1" applyAlignment="1">
      <alignment horizontal="right" vertical="center"/>
    </xf>
    <xf numFmtId="3" fontId="23" fillId="0" borderId="8" xfId="0" applyNumberFormat="1" applyFont="1" applyBorder="1" applyAlignment="1">
      <alignment horizontal="right" vertical="center"/>
    </xf>
    <xf numFmtId="0" fontId="13" fillId="0" borderId="8" xfId="0" applyFont="1" applyBorder="1" applyAlignment="1">
      <alignment horizontal="center"/>
    </xf>
    <xf numFmtId="0" fontId="22" fillId="0" borderId="17" xfId="0" applyFont="1" applyBorder="1" applyAlignment="1">
      <alignment horizontal="center" vertical="center"/>
    </xf>
    <xf numFmtId="0" fontId="22" fillId="0" borderId="16" xfId="0" applyFont="1" applyBorder="1" applyAlignment="1">
      <alignment horizontal="center" vertical="center"/>
    </xf>
    <xf numFmtId="3" fontId="13" fillId="0" borderId="8" xfId="0" applyNumberFormat="1" applyFont="1" applyBorder="1" applyAlignment="1">
      <alignment horizontal="right" vertical="center"/>
    </xf>
    <xf numFmtId="3" fontId="13" fillId="0" borderId="0" xfId="0" applyNumberFormat="1" applyFont="1" applyAlignment="1">
      <alignment horizontal="right" vertical="center"/>
    </xf>
    <xf numFmtId="0" fontId="24" fillId="0" borderId="0" xfId="0" applyFont="1" applyAlignment="1"/>
    <xf numFmtId="0" fontId="24" fillId="0" borderId="0" xfId="0" applyFont="1" applyAlignment="1">
      <alignment horizontal="left" wrapText="1"/>
    </xf>
    <xf numFmtId="0" fontId="24" fillId="0" borderId="0" xfId="0" applyFont="1" applyAlignment="1">
      <alignment horizontal="left"/>
    </xf>
    <xf numFmtId="3" fontId="13" fillId="0" borderId="10" xfId="0" applyNumberFormat="1" applyFont="1" applyBorder="1" applyAlignment="1">
      <alignment horizontal="right" vertical="center"/>
    </xf>
    <xf numFmtId="3" fontId="13" fillId="0" borderId="12" xfId="0" applyNumberFormat="1" applyFont="1" applyBorder="1" applyAlignment="1">
      <alignment horizontal="right" vertical="center"/>
    </xf>
    <xf numFmtId="3" fontId="13" fillId="0" borderId="11" xfId="0" applyNumberFormat="1" applyFont="1" applyBorder="1" applyAlignment="1">
      <alignment horizontal="right" vertical="center"/>
    </xf>
    <xf numFmtId="0" fontId="24" fillId="0" borderId="0" xfId="0" applyFont="1" applyAlignment="1">
      <alignment wrapText="1"/>
    </xf>
    <xf numFmtId="2" fontId="13" fillId="0" borderId="8" xfId="0" applyNumberFormat="1" applyFont="1" applyBorder="1" applyAlignment="1">
      <alignment horizontal="right" vertical="center"/>
    </xf>
    <xf numFmtId="2" fontId="13" fillId="0" borderId="11" xfId="0" applyNumberFormat="1" applyFont="1" applyBorder="1" applyAlignment="1">
      <alignment horizontal="right" vertical="center"/>
    </xf>
    <xf numFmtId="3" fontId="23" fillId="0" borderId="8" xfId="0" applyNumberFormat="1" applyFont="1" applyBorder="1" applyAlignment="1">
      <alignment horizontal="right" vertical="center"/>
    </xf>
    <xf numFmtId="3" fontId="23" fillId="0" borderId="11" xfId="0" applyNumberFormat="1" applyFont="1" applyBorder="1" applyAlignment="1">
      <alignment horizontal="right" vertical="center"/>
    </xf>
    <xf numFmtId="3" fontId="23" fillId="0" borderId="0" xfId="0" applyNumberFormat="1" applyFont="1" applyAlignment="1">
      <alignment horizontal="right" vertical="center"/>
    </xf>
    <xf numFmtId="0" fontId="14" fillId="0" borderId="18"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0" fontId="13" fillId="0" borderId="14" xfId="0" applyFont="1" applyBorder="1" applyAlignment="1">
      <alignment horizontal="center"/>
    </xf>
    <xf numFmtId="0" fontId="13" fillId="0" borderId="13" xfId="0" applyFont="1" applyBorder="1" applyAlignment="1">
      <alignment horizontal="center"/>
    </xf>
    <xf numFmtId="0" fontId="13" fillId="0" borderId="8"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0" fontId="13" fillId="0" borderId="12" xfId="0" applyFont="1" applyBorder="1" applyAlignment="1">
      <alignment horizontal="center"/>
    </xf>
    <xf numFmtId="2" fontId="23" fillId="0" borderId="8" xfId="0" applyNumberFormat="1" applyFont="1" applyBorder="1" applyAlignment="1">
      <alignment horizontal="right" vertical="center"/>
    </xf>
    <xf numFmtId="2" fontId="23" fillId="0" borderId="11" xfId="0" applyNumberFormat="1" applyFont="1" applyBorder="1" applyAlignment="1">
      <alignment horizontal="right" vertical="center"/>
    </xf>
    <xf numFmtId="0" fontId="25" fillId="0" borderId="0" xfId="0" applyFont="1" applyAlignment="1">
      <alignment horizontal="left" wrapText="1"/>
    </xf>
    <xf numFmtId="0" fontId="20" fillId="0" borderId="0" xfId="0" applyFont="1" applyAlignment="1">
      <alignment horizontal="left"/>
    </xf>
    <xf numFmtId="0" fontId="14" fillId="0" borderId="13"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8" xfId="0" applyFont="1" applyBorder="1" applyAlignment="1">
      <alignment horizontal="center"/>
    </xf>
    <xf numFmtId="0" fontId="13" fillId="0" borderId="17" xfId="0" applyFont="1" applyBorder="1" applyAlignment="1">
      <alignment horizontal="center"/>
    </xf>
    <xf numFmtId="0" fontId="13" fillId="0" borderId="24" xfId="0" applyFont="1" applyBorder="1" applyAlignment="1">
      <alignment horizontal="center"/>
    </xf>
    <xf numFmtId="3" fontId="23" fillId="0" borderId="14" xfId="0" applyNumberFormat="1" applyFont="1" applyBorder="1" applyAlignment="1">
      <alignment horizontal="right" vertical="center"/>
    </xf>
    <xf numFmtId="3" fontId="23" fillId="0" borderId="15" xfId="0" applyNumberFormat="1" applyFont="1" applyBorder="1" applyAlignment="1">
      <alignment horizontal="right" vertical="center"/>
    </xf>
    <xf numFmtId="3" fontId="23" fillId="0" borderId="13" xfId="0" applyNumberFormat="1" applyFont="1" applyBorder="1" applyAlignment="1">
      <alignment horizontal="right" vertical="center"/>
    </xf>
    <xf numFmtId="0" fontId="24" fillId="0" borderId="0" xfId="0" applyFont="1" applyBorder="1" applyAlignment="1">
      <alignment horizontal="left"/>
    </xf>
    <xf numFmtId="2" fontId="13" fillId="0" borderId="10" xfId="0" applyNumberFormat="1" applyFont="1" applyBorder="1" applyAlignment="1">
      <alignment horizontal="right" vertical="center"/>
    </xf>
    <xf numFmtId="2" fontId="13" fillId="0" borderId="12" xfId="0" applyNumberFormat="1" applyFont="1" applyBorder="1" applyAlignment="1">
      <alignment horizontal="right" vertical="center"/>
    </xf>
    <xf numFmtId="3" fontId="13" fillId="0" borderId="9" xfId="0" applyNumberFormat="1" applyFont="1" applyBorder="1" applyAlignment="1">
      <alignment horizontal="right" vertical="center"/>
    </xf>
    <xf numFmtId="0" fontId="25" fillId="0" borderId="0" xfId="0" applyFont="1" applyAlignment="1">
      <alignment wrapText="1"/>
    </xf>
    <xf numFmtId="0" fontId="20" fillId="0" borderId="9" xfId="0" applyFont="1" applyBorder="1" applyAlignment="1"/>
    <xf numFmtId="0" fontId="14"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0" xfId="0" applyFont="1" applyBorder="1" applyAlignment="1">
      <alignment horizontal="left" wrapText="1"/>
    </xf>
    <xf numFmtId="0" fontId="24" fillId="0" borderId="0" xfId="0" applyFont="1" applyAlignment="1">
      <alignment vertical="top" wrapText="1"/>
    </xf>
    <xf numFmtId="0" fontId="24" fillId="0" borderId="0" xfId="0" applyFont="1"/>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5" fillId="0" borderId="0" xfId="0" applyFont="1" applyAlignment="1">
      <alignment vertical="center" wrapText="1"/>
    </xf>
    <xf numFmtId="0" fontId="20" fillId="0" borderId="0" xfId="0" applyFont="1" applyAlignment="1">
      <alignment vertical="center" wrapText="1"/>
    </xf>
    <xf numFmtId="0" fontId="20" fillId="0" borderId="9" xfId="0" applyFont="1" applyBorder="1" applyAlignment="1">
      <alignment vertical="center" wrapText="1"/>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Border="1" applyAlignment="1">
      <alignment horizontal="left" vertical="center"/>
    </xf>
  </cellXfs>
  <cellStyles count="4">
    <cellStyle name="Normal" xfId="0" builtinId="0"/>
    <cellStyle name="Normal 5" xfId="1" xr:uid="{00000000-0005-0000-0000-000001000000}"/>
    <cellStyle name="Normal 5 2" xfId="2" xr:uid="{00000000-0005-0000-0000-000002000000}"/>
    <cellStyle name="Normal 6"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73"/>
  <sheetViews>
    <sheetView tabSelected="1" zoomScale="85" zoomScaleNormal="85" workbookViewId="0">
      <selection sqref="A1:R1"/>
    </sheetView>
  </sheetViews>
  <sheetFormatPr defaultRowHeight="12.75" x14ac:dyDescent="0.2"/>
  <cols>
    <col min="1" max="1" width="8.28515625" style="5" customWidth="1"/>
    <col min="2" max="2" width="15.28515625" style="5" customWidth="1"/>
    <col min="3" max="5" width="7.85546875" style="5" bestFit="1" customWidth="1"/>
    <col min="6" max="7" width="6.7109375" style="5" customWidth="1"/>
    <col min="8" max="8" width="7.140625" style="5" customWidth="1"/>
    <col min="9" max="11" width="7.85546875" style="5" bestFit="1" customWidth="1"/>
    <col min="12" max="13" width="6.7109375" style="5" customWidth="1"/>
    <col min="14" max="14" width="7.140625" style="5" customWidth="1"/>
    <col min="15" max="15" width="6.7109375" style="5" customWidth="1"/>
    <col min="16" max="17" width="3.7109375" style="5" customWidth="1"/>
    <col min="18" max="18" width="6.7109375" style="5" customWidth="1"/>
    <col min="19" max="19" width="8.85546875" style="5" hidden="1" customWidth="1"/>
    <col min="20" max="16384" width="9.140625" style="5"/>
  </cols>
  <sheetData>
    <row r="1" spans="1:19" s="1" customFormat="1" ht="34.5" customHeight="1" x14ac:dyDescent="0.25">
      <c r="A1" s="151" t="s">
        <v>2</v>
      </c>
      <c r="B1" s="151"/>
      <c r="C1" s="151"/>
      <c r="D1" s="151"/>
      <c r="E1" s="151"/>
      <c r="F1" s="151"/>
      <c r="G1" s="151"/>
      <c r="H1" s="151"/>
      <c r="I1" s="151"/>
      <c r="J1" s="151"/>
      <c r="K1" s="151"/>
      <c r="L1" s="151"/>
      <c r="M1" s="151"/>
      <c r="N1" s="151"/>
      <c r="O1" s="151"/>
      <c r="P1" s="151"/>
      <c r="Q1" s="151"/>
      <c r="R1" s="151"/>
    </row>
    <row r="2" spans="1:19" s="2" customFormat="1" ht="12" x14ac:dyDescent="0.2">
      <c r="A2" s="152" t="s">
        <v>53</v>
      </c>
      <c r="B2" s="152"/>
      <c r="C2" s="152"/>
      <c r="D2" s="152"/>
      <c r="E2" s="152"/>
      <c r="F2" s="152"/>
      <c r="G2" s="152"/>
      <c r="H2" s="152"/>
      <c r="I2" s="152"/>
      <c r="J2" s="152"/>
      <c r="K2" s="152"/>
      <c r="L2" s="152"/>
      <c r="M2" s="152"/>
      <c r="N2" s="152"/>
      <c r="O2" s="152"/>
      <c r="P2" s="152"/>
      <c r="Q2" s="152"/>
      <c r="R2" s="152"/>
      <c r="S2" s="152"/>
    </row>
    <row r="3" spans="1:19" s="3" customFormat="1" ht="3" customHeight="1" x14ac:dyDescent="0.2"/>
    <row r="4" spans="1:19" s="2" customFormat="1" ht="3" customHeight="1" x14ac:dyDescent="0.2"/>
    <row r="5" spans="1:19" s="4" customFormat="1" ht="13.9" customHeight="1" x14ac:dyDescent="0.2">
      <c r="A5" s="153" t="s">
        <v>58</v>
      </c>
      <c r="B5" s="156" t="s">
        <v>19</v>
      </c>
      <c r="C5" s="140" t="s">
        <v>3</v>
      </c>
      <c r="D5" s="142"/>
      <c r="E5" s="142"/>
      <c r="F5" s="142"/>
      <c r="G5" s="142"/>
      <c r="H5" s="141"/>
      <c r="I5" s="140" t="s">
        <v>59</v>
      </c>
      <c r="J5" s="142"/>
      <c r="K5" s="142"/>
      <c r="L5" s="142"/>
      <c r="M5" s="142"/>
      <c r="N5" s="141"/>
      <c r="O5" s="159" t="s">
        <v>27</v>
      </c>
      <c r="P5" s="160"/>
      <c r="Q5" s="160"/>
      <c r="R5" s="160"/>
    </row>
    <row r="6" spans="1:19" ht="14.1" customHeight="1" x14ac:dyDescent="0.2">
      <c r="A6" s="154"/>
      <c r="B6" s="157"/>
      <c r="C6" s="163" t="s">
        <v>5</v>
      </c>
      <c r="D6" s="164"/>
      <c r="E6" s="165"/>
      <c r="F6" s="163" t="s">
        <v>6</v>
      </c>
      <c r="G6" s="164"/>
      <c r="H6" s="165"/>
      <c r="I6" s="163" t="s">
        <v>5</v>
      </c>
      <c r="J6" s="164"/>
      <c r="K6" s="165"/>
      <c r="L6" s="163" t="s">
        <v>6</v>
      </c>
      <c r="M6" s="164"/>
      <c r="N6" s="165"/>
      <c r="O6" s="161"/>
      <c r="P6" s="162"/>
      <c r="Q6" s="162"/>
      <c r="R6" s="162"/>
    </row>
    <row r="7" spans="1:19" ht="13.5" customHeight="1" x14ac:dyDescent="0.2">
      <c r="A7" s="154"/>
      <c r="B7" s="157"/>
      <c r="C7" s="6" t="s">
        <v>81</v>
      </c>
      <c r="D7" s="6" t="s">
        <v>79</v>
      </c>
      <c r="E7" s="6" t="s">
        <v>81</v>
      </c>
      <c r="F7" s="6" t="s">
        <v>83</v>
      </c>
      <c r="G7" s="6" t="s">
        <v>80</v>
      </c>
      <c r="H7" s="6" t="s">
        <v>84</v>
      </c>
      <c r="I7" s="6" t="s">
        <v>81</v>
      </c>
      <c r="J7" s="6" t="s">
        <v>79</v>
      </c>
      <c r="K7" s="6" t="s">
        <v>81</v>
      </c>
      <c r="L7" s="6" t="s">
        <v>83</v>
      </c>
      <c r="M7" s="6" t="s">
        <v>80</v>
      </c>
      <c r="N7" s="6" t="s">
        <v>84</v>
      </c>
      <c r="O7" s="7" t="s">
        <v>81</v>
      </c>
      <c r="P7" s="143" t="s">
        <v>79</v>
      </c>
      <c r="Q7" s="144"/>
      <c r="R7" s="8" t="s">
        <v>81</v>
      </c>
    </row>
    <row r="8" spans="1:19" ht="11.25" customHeight="1" x14ac:dyDescent="0.2">
      <c r="A8" s="154"/>
      <c r="B8" s="157"/>
      <c r="C8" s="9">
        <v>2024</v>
      </c>
      <c r="D8" s="9">
        <v>2024</v>
      </c>
      <c r="E8" s="9">
        <v>2023</v>
      </c>
      <c r="F8" s="9" t="s">
        <v>79</v>
      </c>
      <c r="G8" s="9" t="s">
        <v>78</v>
      </c>
      <c r="H8" s="10" t="s">
        <v>85</v>
      </c>
      <c r="I8" s="9">
        <v>2024</v>
      </c>
      <c r="J8" s="9">
        <v>2024</v>
      </c>
      <c r="K8" s="9">
        <v>2023</v>
      </c>
      <c r="L8" s="9" t="s">
        <v>79</v>
      </c>
      <c r="M8" s="9" t="s">
        <v>78</v>
      </c>
      <c r="N8" s="10" t="s">
        <v>85</v>
      </c>
      <c r="O8" s="9">
        <v>2024</v>
      </c>
      <c r="P8" s="145">
        <v>2024</v>
      </c>
      <c r="Q8" s="146"/>
      <c r="R8" s="123">
        <v>2023</v>
      </c>
    </row>
    <row r="9" spans="1:19" ht="9.9499999999999993" customHeight="1" x14ac:dyDescent="0.2">
      <c r="A9" s="155"/>
      <c r="B9" s="158"/>
      <c r="C9" s="11" t="s">
        <v>9</v>
      </c>
      <c r="D9" s="11" t="s">
        <v>10</v>
      </c>
      <c r="E9" s="11" t="s">
        <v>10</v>
      </c>
      <c r="F9" s="11"/>
      <c r="G9" s="11"/>
      <c r="H9" s="11"/>
      <c r="I9" s="11" t="s">
        <v>9</v>
      </c>
      <c r="J9" s="11" t="s">
        <v>10</v>
      </c>
      <c r="K9" s="11" t="s">
        <v>10</v>
      </c>
      <c r="L9" s="11"/>
      <c r="M9" s="11"/>
      <c r="N9" s="11"/>
      <c r="O9" s="11" t="s">
        <v>9</v>
      </c>
      <c r="P9" s="147" t="s">
        <v>10</v>
      </c>
      <c r="Q9" s="148"/>
      <c r="R9" s="12" t="s">
        <v>10</v>
      </c>
    </row>
    <row r="10" spans="1:19" s="4" customFormat="1" ht="16.899999999999999" customHeight="1" x14ac:dyDescent="0.2">
      <c r="A10" s="13" t="s">
        <v>60</v>
      </c>
      <c r="B10" s="14"/>
      <c r="C10" s="15"/>
      <c r="D10" s="15"/>
      <c r="E10" s="15"/>
      <c r="F10" s="15"/>
      <c r="G10" s="15"/>
      <c r="H10" s="15"/>
      <c r="I10" s="15"/>
      <c r="J10" s="15"/>
      <c r="K10" s="15"/>
      <c r="L10" s="15"/>
      <c r="M10" s="15"/>
      <c r="N10" s="15"/>
      <c r="O10" s="105"/>
      <c r="P10" s="106"/>
      <c r="Q10" s="107"/>
      <c r="R10" s="108"/>
    </row>
    <row r="11" spans="1:19" s="4" customFormat="1" ht="13.15" customHeight="1" x14ac:dyDescent="0.2">
      <c r="A11" s="16">
        <v>42</v>
      </c>
      <c r="B11" s="17" t="s">
        <v>28</v>
      </c>
      <c r="C11" s="87">
        <v>663752</v>
      </c>
      <c r="D11" s="87">
        <v>662797</v>
      </c>
      <c r="E11" s="87">
        <v>654353</v>
      </c>
      <c r="F11" s="88">
        <v>0.1</v>
      </c>
      <c r="G11" s="88">
        <v>-1.3</v>
      </c>
      <c r="H11" s="88">
        <v>1.4</v>
      </c>
      <c r="I11" s="87">
        <v>895776</v>
      </c>
      <c r="J11" s="87">
        <v>894435</v>
      </c>
      <c r="K11" s="87">
        <v>911195</v>
      </c>
      <c r="L11" s="88">
        <v>0.1</v>
      </c>
      <c r="M11" s="88">
        <v>-0.5</v>
      </c>
      <c r="N11" s="88">
        <v>-1.7</v>
      </c>
      <c r="O11" s="89">
        <v>1.35</v>
      </c>
      <c r="P11" s="149">
        <v>1.35</v>
      </c>
      <c r="Q11" s="150"/>
      <c r="R11" s="90">
        <v>1.39</v>
      </c>
    </row>
    <row r="12" spans="1:19" ht="2.1" customHeight="1" x14ac:dyDescent="0.2">
      <c r="A12" s="18"/>
      <c r="B12" s="19"/>
      <c r="C12" s="91" t="s">
        <v>11</v>
      </c>
      <c r="D12" s="91"/>
      <c r="E12" s="91"/>
      <c r="F12" s="92"/>
      <c r="G12" s="92"/>
      <c r="H12" s="92"/>
      <c r="I12" s="91"/>
      <c r="J12" s="91"/>
      <c r="K12" s="91"/>
      <c r="L12" s="92"/>
      <c r="M12" s="92"/>
      <c r="N12" s="92"/>
      <c r="O12" s="93"/>
      <c r="P12" s="120"/>
      <c r="Q12" s="121"/>
      <c r="R12" s="94"/>
    </row>
    <row r="13" spans="1:19" s="4" customFormat="1" ht="12" customHeight="1" x14ac:dyDescent="0.2">
      <c r="A13" s="20">
        <v>423</v>
      </c>
      <c r="B13" s="17" t="s">
        <v>29</v>
      </c>
      <c r="C13" s="87">
        <v>313835</v>
      </c>
      <c r="D13" s="87">
        <v>313054</v>
      </c>
      <c r="E13" s="87">
        <v>307524</v>
      </c>
      <c r="F13" s="88">
        <v>0.2</v>
      </c>
      <c r="G13" s="88">
        <v>-1.1000000000000001</v>
      </c>
      <c r="H13" s="88">
        <v>2.1</v>
      </c>
      <c r="I13" s="87">
        <v>573161</v>
      </c>
      <c r="J13" s="87">
        <v>570070</v>
      </c>
      <c r="K13" s="87">
        <v>558906</v>
      </c>
      <c r="L13" s="88">
        <v>0.5</v>
      </c>
      <c r="M13" s="88">
        <v>0</v>
      </c>
      <c r="N13" s="88">
        <v>2.6</v>
      </c>
      <c r="O13" s="89">
        <v>1.83</v>
      </c>
      <c r="P13" s="149">
        <v>1.82</v>
      </c>
      <c r="Q13" s="150"/>
      <c r="R13" s="90">
        <v>1.82</v>
      </c>
    </row>
    <row r="14" spans="1:19" ht="3" customHeight="1" x14ac:dyDescent="0.2">
      <c r="A14" s="21"/>
      <c r="B14" s="19"/>
      <c r="C14" s="95" t="s">
        <v>11</v>
      </c>
      <c r="D14" s="95"/>
      <c r="E14" s="95"/>
      <c r="F14" s="92"/>
      <c r="G14" s="92"/>
      <c r="H14" s="92"/>
      <c r="I14" s="95"/>
      <c r="J14" s="95"/>
      <c r="K14" s="95"/>
      <c r="L14" s="92"/>
      <c r="M14" s="92"/>
      <c r="N14" s="92"/>
      <c r="O14" s="93"/>
      <c r="P14" s="120"/>
      <c r="Q14" s="121"/>
      <c r="R14" s="96"/>
    </row>
    <row r="15" spans="1:19" ht="12" customHeight="1" x14ac:dyDescent="0.2">
      <c r="A15" s="21">
        <v>4231</v>
      </c>
      <c r="B15" s="19" t="s">
        <v>30</v>
      </c>
      <c r="C15" s="91">
        <v>52891</v>
      </c>
      <c r="D15" s="91">
        <v>52333</v>
      </c>
      <c r="E15" s="91">
        <v>48528</v>
      </c>
      <c r="F15" s="92">
        <v>1.1000000000000001</v>
      </c>
      <c r="G15" s="92">
        <v>-2.1</v>
      </c>
      <c r="H15" s="92">
        <v>9</v>
      </c>
      <c r="I15" s="91">
        <v>95161</v>
      </c>
      <c r="J15" s="91">
        <v>93712</v>
      </c>
      <c r="K15" s="91">
        <v>85471</v>
      </c>
      <c r="L15" s="92">
        <v>1.5</v>
      </c>
      <c r="M15" s="92">
        <v>0.3</v>
      </c>
      <c r="N15" s="92">
        <v>11.3</v>
      </c>
      <c r="O15" s="93">
        <v>1.8</v>
      </c>
      <c r="P15" s="135">
        <v>1.79</v>
      </c>
      <c r="Q15" s="136"/>
      <c r="R15" s="96">
        <v>1.76</v>
      </c>
    </row>
    <row r="16" spans="1:19" ht="12" customHeight="1" x14ac:dyDescent="0.2">
      <c r="A16" s="21">
        <v>4232</v>
      </c>
      <c r="B16" s="19" t="s">
        <v>31</v>
      </c>
      <c r="C16" s="91">
        <v>8710</v>
      </c>
      <c r="D16" s="91">
        <v>8543</v>
      </c>
      <c r="E16" s="91">
        <v>8792</v>
      </c>
      <c r="F16" s="92">
        <v>2</v>
      </c>
      <c r="G16" s="92">
        <v>-1.7</v>
      </c>
      <c r="H16" s="92">
        <v>-0.9</v>
      </c>
      <c r="I16" s="91">
        <v>16986</v>
      </c>
      <c r="J16" s="91">
        <v>17078</v>
      </c>
      <c r="K16" s="91">
        <v>18417</v>
      </c>
      <c r="L16" s="92">
        <v>-0.5</v>
      </c>
      <c r="M16" s="92">
        <v>0.8</v>
      </c>
      <c r="N16" s="92">
        <v>-7.8</v>
      </c>
      <c r="O16" s="93">
        <v>1.95</v>
      </c>
      <c r="P16" s="135">
        <v>2</v>
      </c>
      <c r="Q16" s="136"/>
      <c r="R16" s="96">
        <v>2.09</v>
      </c>
      <c r="S16" s="22"/>
    </row>
    <row r="17" spans="1:19" ht="12" customHeight="1" x14ac:dyDescent="0.2">
      <c r="A17" s="21">
        <v>4233</v>
      </c>
      <c r="B17" s="19" t="s">
        <v>32</v>
      </c>
      <c r="C17" s="91">
        <v>17645</v>
      </c>
      <c r="D17" s="91">
        <v>17906</v>
      </c>
      <c r="E17" s="91">
        <v>17981</v>
      </c>
      <c r="F17" s="92">
        <v>-1.5</v>
      </c>
      <c r="G17" s="92">
        <v>-0.5</v>
      </c>
      <c r="H17" s="92">
        <v>-1.9</v>
      </c>
      <c r="I17" s="91">
        <v>31130</v>
      </c>
      <c r="J17" s="91">
        <v>31147</v>
      </c>
      <c r="K17" s="91">
        <v>30644</v>
      </c>
      <c r="L17" s="92">
        <v>-0.1</v>
      </c>
      <c r="M17" s="92">
        <v>0.7</v>
      </c>
      <c r="N17" s="92">
        <v>1.6</v>
      </c>
      <c r="O17" s="93">
        <v>1.76</v>
      </c>
      <c r="P17" s="135">
        <v>1.74</v>
      </c>
      <c r="Q17" s="136"/>
      <c r="R17" s="96">
        <v>1.7</v>
      </c>
      <c r="S17" s="22"/>
    </row>
    <row r="18" spans="1:19" ht="12" customHeight="1" x14ac:dyDescent="0.2">
      <c r="A18" s="21">
        <v>4234</v>
      </c>
      <c r="B18" s="19" t="s">
        <v>33</v>
      </c>
      <c r="C18" s="91">
        <v>50300</v>
      </c>
      <c r="D18" s="91">
        <v>49182</v>
      </c>
      <c r="E18" s="91">
        <v>48007</v>
      </c>
      <c r="F18" s="92">
        <v>2.2999999999999998</v>
      </c>
      <c r="G18" s="92">
        <v>0.2</v>
      </c>
      <c r="H18" s="92">
        <v>4.8</v>
      </c>
      <c r="I18" s="91">
        <v>61031</v>
      </c>
      <c r="J18" s="91">
        <v>61297</v>
      </c>
      <c r="K18" s="91">
        <v>61242</v>
      </c>
      <c r="L18" s="92">
        <v>-0.4</v>
      </c>
      <c r="M18" s="92">
        <v>-0.7</v>
      </c>
      <c r="N18" s="92">
        <v>-0.3</v>
      </c>
      <c r="O18" s="93">
        <v>1.21</v>
      </c>
      <c r="P18" s="135">
        <v>1.25</v>
      </c>
      <c r="Q18" s="136"/>
      <c r="R18" s="96">
        <v>1.28</v>
      </c>
      <c r="S18" s="22"/>
    </row>
    <row r="19" spans="1:19" ht="12" customHeight="1" x14ac:dyDescent="0.2">
      <c r="A19" s="21">
        <v>42343</v>
      </c>
      <c r="B19" s="19" t="s">
        <v>34</v>
      </c>
      <c r="C19" s="91">
        <v>23919</v>
      </c>
      <c r="D19" s="91">
        <v>23321</v>
      </c>
      <c r="E19" s="91">
        <v>23367</v>
      </c>
      <c r="F19" s="92">
        <v>2.6</v>
      </c>
      <c r="G19" s="92">
        <v>1.3</v>
      </c>
      <c r="H19" s="92">
        <v>2.4</v>
      </c>
      <c r="I19" s="91">
        <v>21321</v>
      </c>
      <c r="J19" s="91">
        <v>21273</v>
      </c>
      <c r="K19" s="91">
        <v>20446</v>
      </c>
      <c r="L19" s="92">
        <v>0.2</v>
      </c>
      <c r="M19" s="92">
        <v>1.6</v>
      </c>
      <c r="N19" s="92">
        <v>4.3</v>
      </c>
      <c r="O19" s="93">
        <v>0.89</v>
      </c>
      <c r="P19" s="135">
        <v>0.91</v>
      </c>
      <c r="Q19" s="136"/>
      <c r="R19" s="96">
        <v>0.87</v>
      </c>
      <c r="S19" s="22"/>
    </row>
    <row r="20" spans="1:19" ht="12" customHeight="1" x14ac:dyDescent="0.2">
      <c r="A20" s="21">
        <v>4235</v>
      </c>
      <c r="B20" s="19" t="s">
        <v>35</v>
      </c>
      <c r="C20" s="91">
        <v>18165</v>
      </c>
      <c r="D20" s="91">
        <v>18041</v>
      </c>
      <c r="E20" s="91">
        <v>20324</v>
      </c>
      <c r="F20" s="92">
        <v>0.7</v>
      </c>
      <c r="G20" s="92">
        <v>-4.4000000000000004</v>
      </c>
      <c r="H20" s="92">
        <v>-10.6</v>
      </c>
      <c r="I20" s="91">
        <v>40366</v>
      </c>
      <c r="J20" s="91">
        <v>40699</v>
      </c>
      <c r="K20" s="91">
        <v>44732</v>
      </c>
      <c r="L20" s="92">
        <v>-0.8</v>
      </c>
      <c r="M20" s="92">
        <v>-1.5</v>
      </c>
      <c r="N20" s="92">
        <v>-9.8000000000000007</v>
      </c>
      <c r="O20" s="93">
        <v>2.2200000000000002</v>
      </c>
      <c r="P20" s="135">
        <v>2.2599999999999998</v>
      </c>
      <c r="Q20" s="136"/>
      <c r="R20" s="96">
        <v>2.2000000000000002</v>
      </c>
      <c r="S20" s="22"/>
    </row>
    <row r="21" spans="1:19" ht="12" customHeight="1" x14ac:dyDescent="0.2">
      <c r="A21" s="21">
        <v>4236</v>
      </c>
      <c r="B21" s="19" t="s">
        <v>36</v>
      </c>
      <c r="C21" s="91">
        <v>68724</v>
      </c>
      <c r="D21" s="91">
        <v>68640</v>
      </c>
      <c r="E21" s="91">
        <v>66018</v>
      </c>
      <c r="F21" s="92">
        <v>0.1</v>
      </c>
      <c r="G21" s="92">
        <v>-0.4</v>
      </c>
      <c r="H21" s="92">
        <v>4.0999999999999996</v>
      </c>
      <c r="I21" s="91">
        <v>84194</v>
      </c>
      <c r="J21" s="91">
        <v>83906</v>
      </c>
      <c r="K21" s="91">
        <v>88685</v>
      </c>
      <c r="L21" s="92">
        <v>0.3</v>
      </c>
      <c r="M21" s="92">
        <v>0.1</v>
      </c>
      <c r="N21" s="92">
        <v>-5.0999999999999996</v>
      </c>
      <c r="O21" s="93">
        <v>1.23</v>
      </c>
      <c r="P21" s="135">
        <v>1.22</v>
      </c>
      <c r="Q21" s="136"/>
      <c r="R21" s="96">
        <v>1.34</v>
      </c>
      <c r="S21" s="22"/>
    </row>
    <row r="22" spans="1:19" ht="12" customHeight="1" x14ac:dyDescent="0.2">
      <c r="A22" s="21">
        <v>4237</v>
      </c>
      <c r="B22" s="19" t="s">
        <v>37</v>
      </c>
      <c r="C22" s="91">
        <v>19784</v>
      </c>
      <c r="D22" s="91">
        <v>19627</v>
      </c>
      <c r="E22" s="91">
        <v>19055</v>
      </c>
      <c r="F22" s="92">
        <v>0.8</v>
      </c>
      <c r="G22" s="92">
        <v>0.4</v>
      </c>
      <c r="H22" s="92">
        <v>3.8</v>
      </c>
      <c r="I22" s="91">
        <v>43875</v>
      </c>
      <c r="J22" s="91">
        <v>43446</v>
      </c>
      <c r="K22" s="91">
        <v>45960</v>
      </c>
      <c r="L22" s="92">
        <v>1</v>
      </c>
      <c r="M22" s="92">
        <v>-0.6</v>
      </c>
      <c r="N22" s="92">
        <v>-4.5</v>
      </c>
      <c r="O22" s="93">
        <v>2.2200000000000002</v>
      </c>
      <c r="P22" s="135">
        <v>2.21</v>
      </c>
      <c r="Q22" s="136"/>
      <c r="R22" s="96">
        <v>2.41</v>
      </c>
      <c r="S22" s="22"/>
    </row>
    <row r="23" spans="1:19" ht="12" customHeight="1" x14ac:dyDescent="0.2">
      <c r="A23" s="21">
        <v>4238</v>
      </c>
      <c r="B23" s="19" t="s">
        <v>38</v>
      </c>
      <c r="C23" s="91">
        <v>51395</v>
      </c>
      <c r="D23" s="91">
        <v>51795</v>
      </c>
      <c r="E23" s="91">
        <v>51416</v>
      </c>
      <c r="F23" s="92">
        <v>-0.8</v>
      </c>
      <c r="G23" s="92">
        <v>-0.8</v>
      </c>
      <c r="H23" s="92">
        <v>0</v>
      </c>
      <c r="I23" s="91">
        <v>158071</v>
      </c>
      <c r="J23" s="91">
        <v>155977</v>
      </c>
      <c r="K23" s="91">
        <v>137496</v>
      </c>
      <c r="L23" s="92">
        <v>1.3</v>
      </c>
      <c r="M23" s="92">
        <v>0.7</v>
      </c>
      <c r="N23" s="92">
        <v>15</v>
      </c>
      <c r="O23" s="93">
        <v>3.08</v>
      </c>
      <c r="P23" s="135">
        <v>3.01</v>
      </c>
      <c r="Q23" s="136"/>
      <c r="R23" s="96">
        <v>2.67</v>
      </c>
      <c r="S23" s="22"/>
    </row>
    <row r="24" spans="1:19" ht="12" customHeight="1" x14ac:dyDescent="0.2">
      <c r="A24" s="21">
        <v>4239</v>
      </c>
      <c r="B24" s="19" t="s">
        <v>39</v>
      </c>
      <c r="C24" s="91">
        <v>26221</v>
      </c>
      <c r="D24" s="91">
        <v>26987</v>
      </c>
      <c r="E24" s="91">
        <v>27403</v>
      </c>
      <c r="F24" s="92">
        <v>-2.8</v>
      </c>
      <c r="G24" s="92">
        <v>-3.1</v>
      </c>
      <c r="H24" s="92">
        <v>-4.3</v>
      </c>
      <c r="I24" s="91">
        <v>42347</v>
      </c>
      <c r="J24" s="91">
        <v>42808</v>
      </c>
      <c r="K24" s="91">
        <v>46259</v>
      </c>
      <c r="L24" s="92">
        <v>-1.1000000000000001</v>
      </c>
      <c r="M24" s="92">
        <v>-1</v>
      </c>
      <c r="N24" s="92">
        <v>-8.5</v>
      </c>
      <c r="O24" s="93">
        <v>1.62</v>
      </c>
      <c r="P24" s="135">
        <v>1.59</v>
      </c>
      <c r="Q24" s="136"/>
      <c r="R24" s="96">
        <v>1.69</v>
      </c>
      <c r="S24" s="22"/>
    </row>
    <row r="25" spans="1:19" ht="2.4500000000000002" customHeight="1" x14ac:dyDescent="0.2">
      <c r="A25" s="21"/>
      <c r="B25" s="19"/>
      <c r="C25" s="91" t="s">
        <v>11</v>
      </c>
      <c r="D25" s="91"/>
      <c r="E25" s="91"/>
      <c r="F25" s="92"/>
      <c r="G25" s="92"/>
      <c r="H25" s="92"/>
      <c r="I25" s="91"/>
      <c r="J25" s="91"/>
      <c r="K25" s="91"/>
      <c r="L25" s="92"/>
      <c r="M25" s="92"/>
      <c r="N25" s="92"/>
      <c r="O25" s="93"/>
      <c r="P25" s="120"/>
      <c r="Q25" s="121"/>
      <c r="R25" s="96"/>
      <c r="S25" s="22"/>
    </row>
    <row r="26" spans="1:19" s="4" customFormat="1" ht="12" customHeight="1" x14ac:dyDescent="0.2">
      <c r="A26" s="22">
        <v>424</v>
      </c>
      <c r="B26" s="17" t="s">
        <v>40</v>
      </c>
      <c r="C26" s="87">
        <v>349917</v>
      </c>
      <c r="D26" s="87">
        <v>349743</v>
      </c>
      <c r="E26" s="87">
        <v>346829</v>
      </c>
      <c r="F26" s="88">
        <v>0</v>
      </c>
      <c r="G26" s="88">
        <v>-1.5</v>
      </c>
      <c r="H26" s="88">
        <v>0.9</v>
      </c>
      <c r="I26" s="87">
        <v>322615</v>
      </c>
      <c r="J26" s="87">
        <v>324365</v>
      </c>
      <c r="K26" s="87">
        <v>352289</v>
      </c>
      <c r="L26" s="88">
        <v>-0.5</v>
      </c>
      <c r="M26" s="88">
        <v>-1.3</v>
      </c>
      <c r="N26" s="88">
        <v>-8.4</v>
      </c>
      <c r="O26" s="89">
        <v>0.92</v>
      </c>
      <c r="P26" s="149">
        <v>0.93</v>
      </c>
      <c r="Q26" s="150"/>
      <c r="R26" s="97">
        <v>1.02</v>
      </c>
      <c r="S26" s="20"/>
    </row>
    <row r="27" spans="1:19" ht="3" customHeight="1" x14ac:dyDescent="0.2">
      <c r="A27" s="21"/>
      <c r="B27" s="19"/>
      <c r="C27" s="91" t="s">
        <v>11</v>
      </c>
      <c r="D27" s="91"/>
      <c r="E27" s="91"/>
      <c r="F27" s="92"/>
      <c r="G27" s="92"/>
      <c r="H27" s="92"/>
      <c r="I27" s="91"/>
      <c r="J27" s="91"/>
      <c r="K27" s="91"/>
      <c r="L27" s="92"/>
      <c r="M27" s="92"/>
      <c r="N27" s="92"/>
      <c r="O27" s="93"/>
      <c r="P27" s="120"/>
      <c r="Q27" s="121"/>
      <c r="R27" s="96"/>
      <c r="S27" s="22"/>
    </row>
    <row r="28" spans="1:19" x14ac:dyDescent="0.2">
      <c r="A28" s="21">
        <v>4241</v>
      </c>
      <c r="B28" s="19" t="s">
        <v>41</v>
      </c>
      <c r="C28" s="91">
        <v>7887</v>
      </c>
      <c r="D28" s="91">
        <v>7857</v>
      </c>
      <c r="E28" s="91">
        <v>8034</v>
      </c>
      <c r="F28" s="92">
        <v>0.4</v>
      </c>
      <c r="G28" s="92">
        <v>-0.4</v>
      </c>
      <c r="H28" s="92">
        <v>-1.8</v>
      </c>
      <c r="I28" s="91">
        <v>7844</v>
      </c>
      <c r="J28" s="91">
        <v>7896</v>
      </c>
      <c r="K28" s="91">
        <v>9043</v>
      </c>
      <c r="L28" s="92">
        <v>-0.7</v>
      </c>
      <c r="M28" s="92">
        <v>-1.2</v>
      </c>
      <c r="N28" s="92">
        <v>-13.3</v>
      </c>
      <c r="O28" s="93">
        <v>0.99</v>
      </c>
      <c r="P28" s="135">
        <v>1</v>
      </c>
      <c r="Q28" s="136"/>
      <c r="R28" s="96">
        <v>1.1299999999999999</v>
      </c>
      <c r="S28" s="22"/>
    </row>
    <row r="29" spans="1:19" ht="12" customHeight="1" x14ac:dyDescent="0.2">
      <c r="A29" s="21">
        <v>4242</v>
      </c>
      <c r="B29" s="19" t="s">
        <v>42</v>
      </c>
      <c r="C29" s="91">
        <v>90214</v>
      </c>
      <c r="D29" s="91">
        <v>89403</v>
      </c>
      <c r="E29" s="91">
        <v>84209</v>
      </c>
      <c r="F29" s="92">
        <v>0.9</v>
      </c>
      <c r="G29" s="92">
        <v>0.6</v>
      </c>
      <c r="H29" s="92">
        <v>7.1</v>
      </c>
      <c r="I29" s="91">
        <v>90124</v>
      </c>
      <c r="J29" s="91">
        <v>89825</v>
      </c>
      <c r="K29" s="91">
        <v>86991</v>
      </c>
      <c r="L29" s="92">
        <v>0.3</v>
      </c>
      <c r="M29" s="92">
        <v>-1.9</v>
      </c>
      <c r="N29" s="92">
        <v>3.6</v>
      </c>
      <c r="O29" s="93">
        <v>1</v>
      </c>
      <c r="P29" s="135">
        <v>1</v>
      </c>
      <c r="Q29" s="136"/>
      <c r="R29" s="96">
        <v>1.03</v>
      </c>
      <c r="S29" s="22"/>
    </row>
    <row r="30" spans="1:19" ht="12" customHeight="1" x14ac:dyDescent="0.2">
      <c r="A30" s="21">
        <v>4243</v>
      </c>
      <c r="B30" s="19" t="s">
        <v>43</v>
      </c>
      <c r="C30" s="91">
        <v>12995</v>
      </c>
      <c r="D30" s="91">
        <v>12909</v>
      </c>
      <c r="E30" s="91">
        <v>12727</v>
      </c>
      <c r="F30" s="92">
        <v>0.7</v>
      </c>
      <c r="G30" s="92">
        <v>-0.8</v>
      </c>
      <c r="H30" s="92">
        <v>2.1</v>
      </c>
      <c r="I30" s="91">
        <v>28977</v>
      </c>
      <c r="J30" s="91">
        <v>29661</v>
      </c>
      <c r="K30" s="91">
        <v>36692</v>
      </c>
      <c r="L30" s="92">
        <v>-2.2999999999999998</v>
      </c>
      <c r="M30" s="92">
        <v>-1.6</v>
      </c>
      <c r="N30" s="92">
        <v>-21</v>
      </c>
      <c r="O30" s="93">
        <v>2.23</v>
      </c>
      <c r="P30" s="135">
        <v>2.2999999999999998</v>
      </c>
      <c r="Q30" s="136"/>
      <c r="R30" s="96">
        <v>2.88</v>
      </c>
      <c r="S30" s="22"/>
    </row>
    <row r="31" spans="1:19" ht="12" customHeight="1" x14ac:dyDescent="0.2">
      <c r="A31" s="21">
        <v>4244</v>
      </c>
      <c r="B31" s="19" t="s">
        <v>44</v>
      </c>
      <c r="C31" s="91">
        <v>74003</v>
      </c>
      <c r="D31" s="91">
        <v>74076</v>
      </c>
      <c r="E31" s="91">
        <v>71562</v>
      </c>
      <c r="F31" s="92">
        <v>-0.1</v>
      </c>
      <c r="G31" s="92">
        <v>0.3</v>
      </c>
      <c r="H31" s="92">
        <v>3.4</v>
      </c>
      <c r="I31" s="91">
        <v>50698</v>
      </c>
      <c r="J31" s="91">
        <v>51276</v>
      </c>
      <c r="K31" s="91">
        <v>55220</v>
      </c>
      <c r="L31" s="92">
        <v>-1.1000000000000001</v>
      </c>
      <c r="M31" s="92">
        <v>-1.3</v>
      </c>
      <c r="N31" s="92">
        <v>-8.1999999999999993</v>
      </c>
      <c r="O31" s="93">
        <v>0.69</v>
      </c>
      <c r="P31" s="135">
        <v>0.69</v>
      </c>
      <c r="Q31" s="136"/>
      <c r="R31" s="96">
        <v>0.77</v>
      </c>
      <c r="S31" s="22"/>
    </row>
    <row r="32" spans="1:19" ht="12" customHeight="1" x14ac:dyDescent="0.2">
      <c r="A32" s="21">
        <v>4245</v>
      </c>
      <c r="B32" s="19" t="s">
        <v>45</v>
      </c>
      <c r="C32" s="91">
        <v>21114</v>
      </c>
      <c r="D32" s="91">
        <v>21297</v>
      </c>
      <c r="E32" s="91">
        <v>26114</v>
      </c>
      <c r="F32" s="92">
        <v>-0.9</v>
      </c>
      <c r="G32" s="92">
        <v>-10.4</v>
      </c>
      <c r="H32" s="92">
        <v>-19.100000000000001</v>
      </c>
      <c r="I32" s="91">
        <v>22974</v>
      </c>
      <c r="J32" s="91">
        <v>24109</v>
      </c>
      <c r="K32" s="91">
        <v>32429</v>
      </c>
      <c r="L32" s="92">
        <v>-4.7</v>
      </c>
      <c r="M32" s="92">
        <v>-4.5</v>
      </c>
      <c r="N32" s="92">
        <v>-29.2</v>
      </c>
      <c r="O32" s="93">
        <v>1.0900000000000001</v>
      </c>
      <c r="P32" s="135">
        <v>1.1299999999999999</v>
      </c>
      <c r="Q32" s="136"/>
      <c r="R32" s="96">
        <v>1.24</v>
      </c>
    </row>
    <row r="33" spans="1:19" ht="15" customHeight="1" x14ac:dyDescent="0.2">
      <c r="A33" s="21">
        <v>4246</v>
      </c>
      <c r="B33" s="19" t="s">
        <v>61</v>
      </c>
      <c r="C33" s="91">
        <v>13113</v>
      </c>
      <c r="D33" s="91">
        <v>13275</v>
      </c>
      <c r="E33" s="91">
        <v>13517</v>
      </c>
      <c r="F33" s="92">
        <v>-1.2</v>
      </c>
      <c r="G33" s="92">
        <v>2</v>
      </c>
      <c r="H33" s="92">
        <v>-3</v>
      </c>
      <c r="I33" s="91">
        <v>14507</v>
      </c>
      <c r="J33" s="91">
        <v>14602</v>
      </c>
      <c r="K33" s="91">
        <v>15953</v>
      </c>
      <c r="L33" s="92">
        <v>-0.7</v>
      </c>
      <c r="M33" s="92">
        <v>0.3</v>
      </c>
      <c r="N33" s="92">
        <v>-9.1</v>
      </c>
      <c r="O33" s="93">
        <v>1.1100000000000001</v>
      </c>
      <c r="P33" s="135">
        <v>1.1000000000000001</v>
      </c>
      <c r="Q33" s="136"/>
      <c r="R33" s="96">
        <v>1.18</v>
      </c>
    </row>
    <row r="34" spans="1:19" ht="12" customHeight="1" x14ac:dyDescent="0.2">
      <c r="A34" s="21">
        <v>4247</v>
      </c>
      <c r="B34" s="19" t="s">
        <v>47</v>
      </c>
      <c r="C34" s="91">
        <v>84346</v>
      </c>
      <c r="D34" s="91">
        <v>82536</v>
      </c>
      <c r="E34" s="91">
        <v>82403</v>
      </c>
      <c r="F34" s="92">
        <v>2.2000000000000002</v>
      </c>
      <c r="G34" s="92">
        <v>-4.7</v>
      </c>
      <c r="H34" s="92">
        <v>2.4</v>
      </c>
      <c r="I34" s="91">
        <v>27174</v>
      </c>
      <c r="J34" s="91">
        <v>25974</v>
      </c>
      <c r="K34" s="91">
        <v>29348</v>
      </c>
      <c r="L34" s="92">
        <v>4.5999999999999996</v>
      </c>
      <c r="M34" s="92">
        <v>3.6</v>
      </c>
      <c r="N34" s="92">
        <v>-7.4</v>
      </c>
      <c r="O34" s="93">
        <v>0.32</v>
      </c>
      <c r="P34" s="135">
        <v>0.31</v>
      </c>
      <c r="Q34" s="136"/>
      <c r="R34" s="96">
        <v>0.36</v>
      </c>
    </row>
    <row r="35" spans="1:19" ht="12" customHeight="1" x14ac:dyDescent="0.2">
      <c r="A35" s="21">
        <v>4248</v>
      </c>
      <c r="B35" s="19" t="s">
        <v>48</v>
      </c>
      <c r="C35" s="91">
        <v>15309</v>
      </c>
      <c r="D35" s="91">
        <v>15861</v>
      </c>
      <c r="E35" s="91">
        <v>15653</v>
      </c>
      <c r="F35" s="92">
        <v>-3.5</v>
      </c>
      <c r="G35" s="92">
        <v>1.8</v>
      </c>
      <c r="H35" s="92">
        <v>-2.2000000000000002</v>
      </c>
      <c r="I35" s="91">
        <v>24683</v>
      </c>
      <c r="J35" s="91">
        <v>24827</v>
      </c>
      <c r="K35" s="91">
        <v>25829</v>
      </c>
      <c r="L35" s="92">
        <v>-0.6</v>
      </c>
      <c r="M35" s="92">
        <v>-2.2000000000000002</v>
      </c>
      <c r="N35" s="92">
        <v>-4.4000000000000004</v>
      </c>
      <c r="O35" s="93">
        <v>1.61</v>
      </c>
      <c r="P35" s="135">
        <v>1.57</v>
      </c>
      <c r="Q35" s="136"/>
      <c r="R35" s="96">
        <v>1.65</v>
      </c>
    </row>
    <row r="36" spans="1:19" s="25" customFormat="1" ht="12" customHeight="1" x14ac:dyDescent="0.2">
      <c r="A36" s="23">
        <v>4249</v>
      </c>
      <c r="B36" s="24" t="s">
        <v>49</v>
      </c>
      <c r="C36" s="112">
        <v>30936</v>
      </c>
      <c r="D36" s="112">
        <v>32529</v>
      </c>
      <c r="E36" s="112">
        <v>32610</v>
      </c>
      <c r="F36" s="113">
        <v>-4.9000000000000004</v>
      </c>
      <c r="G36" s="113">
        <v>0.6</v>
      </c>
      <c r="H36" s="113">
        <v>-5.0999999999999996</v>
      </c>
      <c r="I36" s="112">
        <v>55634</v>
      </c>
      <c r="J36" s="112">
        <v>56195</v>
      </c>
      <c r="K36" s="112">
        <v>60784</v>
      </c>
      <c r="L36" s="113">
        <v>-1</v>
      </c>
      <c r="M36" s="113">
        <v>-1.2</v>
      </c>
      <c r="N36" s="113">
        <v>-8.5</v>
      </c>
      <c r="O36" s="98">
        <v>1.8</v>
      </c>
      <c r="P36" s="170">
        <v>1.73</v>
      </c>
      <c r="Q36" s="171"/>
      <c r="R36" s="99">
        <v>1.86</v>
      </c>
    </row>
    <row r="37" spans="1:19" ht="18" customHeight="1" x14ac:dyDescent="0.2">
      <c r="A37" s="26" t="s">
        <v>12</v>
      </c>
      <c r="B37" s="27"/>
      <c r="C37" s="100"/>
      <c r="D37" s="100"/>
      <c r="E37" s="100"/>
      <c r="F37" s="100"/>
      <c r="G37" s="100"/>
      <c r="H37" s="100"/>
      <c r="I37" s="100"/>
      <c r="J37" s="100"/>
      <c r="K37" s="100"/>
      <c r="L37" s="100"/>
      <c r="M37" s="100"/>
      <c r="N37" s="100"/>
      <c r="O37" s="140" t="s">
        <v>13</v>
      </c>
      <c r="P37" s="142"/>
      <c r="Q37" s="142"/>
      <c r="R37" s="142"/>
      <c r="S37" s="2"/>
    </row>
    <row r="38" spans="1:19" ht="12" customHeight="1" x14ac:dyDescent="0.2">
      <c r="A38" s="4"/>
      <c r="B38" s="27"/>
      <c r="C38" s="100"/>
      <c r="D38" s="100"/>
      <c r="E38" s="100"/>
      <c r="F38" s="100"/>
      <c r="G38" s="100"/>
      <c r="H38" s="100"/>
      <c r="I38" s="100"/>
      <c r="J38" s="100"/>
      <c r="K38" s="100"/>
      <c r="L38" s="100"/>
      <c r="M38" s="100"/>
      <c r="N38" s="100"/>
      <c r="O38" s="140">
        <f>C8</f>
        <v>2024</v>
      </c>
      <c r="P38" s="141"/>
      <c r="Q38" s="140">
        <f>O38-1</f>
        <v>2023</v>
      </c>
      <c r="R38" s="142"/>
    </row>
    <row r="39" spans="1:19" ht="14.45" customHeight="1" x14ac:dyDescent="0.2">
      <c r="A39" s="16">
        <v>42</v>
      </c>
      <c r="B39" s="17" t="s">
        <v>28</v>
      </c>
      <c r="C39" s="87">
        <v>675671</v>
      </c>
      <c r="D39" s="101">
        <v>665765</v>
      </c>
      <c r="E39" s="87">
        <v>630453</v>
      </c>
      <c r="F39" s="88">
        <v>1.5</v>
      </c>
      <c r="G39" s="88">
        <v>5.7</v>
      </c>
      <c r="H39" s="88">
        <v>7.2</v>
      </c>
      <c r="I39" s="87">
        <v>898750</v>
      </c>
      <c r="J39" s="87">
        <v>904597</v>
      </c>
      <c r="K39" s="87">
        <v>916453</v>
      </c>
      <c r="L39" s="88">
        <v>-0.6</v>
      </c>
      <c r="M39" s="88">
        <v>-0.1</v>
      </c>
      <c r="N39" s="88">
        <v>-1.9</v>
      </c>
      <c r="O39" s="166">
        <v>2602399</v>
      </c>
      <c r="P39" s="168"/>
      <c r="Q39" s="166">
        <v>2549130</v>
      </c>
      <c r="R39" s="167"/>
    </row>
    <row r="40" spans="1:19" ht="2.1" customHeight="1" x14ac:dyDescent="0.2">
      <c r="A40" s="18"/>
      <c r="B40" s="19"/>
      <c r="C40" s="87" t="s">
        <v>11</v>
      </c>
      <c r="D40" s="87"/>
      <c r="E40" s="87"/>
      <c r="F40" s="88"/>
      <c r="G40" s="88"/>
      <c r="H40" s="88"/>
      <c r="I40" s="87"/>
      <c r="J40" s="87"/>
      <c r="K40" s="87"/>
      <c r="L40" s="88"/>
      <c r="M40" s="88"/>
      <c r="N40" s="88"/>
      <c r="O40" s="122"/>
      <c r="P40" s="102"/>
      <c r="Q40" s="103"/>
      <c r="R40" s="104"/>
    </row>
    <row r="41" spans="1:19" ht="12" customHeight="1" x14ac:dyDescent="0.2">
      <c r="A41" s="20">
        <v>423</v>
      </c>
      <c r="B41" s="17" t="s">
        <v>29</v>
      </c>
      <c r="C41" s="87">
        <v>316666</v>
      </c>
      <c r="D41" s="87">
        <v>316055</v>
      </c>
      <c r="E41" s="87">
        <v>291273</v>
      </c>
      <c r="F41" s="88">
        <v>0.2</v>
      </c>
      <c r="G41" s="88">
        <v>6.7</v>
      </c>
      <c r="H41" s="88">
        <v>8.6999999999999993</v>
      </c>
      <c r="I41" s="87">
        <v>574628</v>
      </c>
      <c r="J41" s="87">
        <v>568614</v>
      </c>
      <c r="K41" s="87">
        <v>559878</v>
      </c>
      <c r="L41" s="88">
        <v>1.1000000000000001</v>
      </c>
      <c r="M41" s="88">
        <v>0.2</v>
      </c>
      <c r="N41" s="88">
        <v>2.6</v>
      </c>
      <c r="O41" s="137">
        <v>1225934</v>
      </c>
      <c r="P41" s="138"/>
      <c r="Q41" s="137">
        <v>1195038</v>
      </c>
      <c r="R41" s="139"/>
    </row>
    <row r="42" spans="1:19" ht="2.1" customHeight="1" x14ac:dyDescent="0.2">
      <c r="A42" s="21"/>
      <c r="B42" s="19"/>
      <c r="C42" s="91" t="s">
        <v>11</v>
      </c>
      <c r="D42" s="91"/>
      <c r="E42" s="91"/>
      <c r="F42" s="92"/>
      <c r="G42" s="92"/>
      <c r="H42" s="92"/>
      <c r="I42" s="91"/>
      <c r="J42" s="91"/>
      <c r="K42" s="91"/>
      <c r="L42" s="92"/>
      <c r="M42" s="92"/>
      <c r="N42" s="92"/>
      <c r="O42" s="119"/>
      <c r="P42" s="102"/>
      <c r="Q42" s="103"/>
      <c r="R42" s="104"/>
    </row>
    <row r="43" spans="1:19" ht="12" customHeight="1" x14ac:dyDescent="0.2">
      <c r="A43" s="21">
        <v>4231</v>
      </c>
      <c r="B43" s="19" t="s">
        <v>30</v>
      </c>
      <c r="C43" s="91">
        <v>53579</v>
      </c>
      <c r="D43" s="91">
        <v>54583</v>
      </c>
      <c r="E43" s="91">
        <v>46830</v>
      </c>
      <c r="F43" s="92">
        <v>-1.8</v>
      </c>
      <c r="G43" s="92">
        <v>7.1</v>
      </c>
      <c r="H43" s="92">
        <v>14.4</v>
      </c>
      <c r="I43" s="91">
        <v>96208</v>
      </c>
      <c r="J43" s="91">
        <v>94368</v>
      </c>
      <c r="K43" s="91">
        <v>86411</v>
      </c>
      <c r="L43" s="92">
        <v>1.9</v>
      </c>
      <c r="M43" s="92">
        <v>-0.5</v>
      </c>
      <c r="N43" s="92">
        <v>11.3</v>
      </c>
      <c r="O43" s="126">
        <v>209132</v>
      </c>
      <c r="P43" s="133"/>
      <c r="Q43" s="126">
        <v>191668</v>
      </c>
      <c r="R43" s="127"/>
    </row>
    <row r="44" spans="1:19" ht="12" customHeight="1" x14ac:dyDescent="0.2">
      <c r="A44" s="21">
        <v>4232</v>
      </c>
      <c r="B44" s="19" t="s">
        <v>31</v>
      </c>
      <c r="C44" s="91">
        <v>8579</v>
      </c>
      <c r="D44" s="91">
        <v>8415</v>
      </c>
      <c r="E44" s="91">
        <v>8089</v>
      </c>
      <c r="F44" s="92">
        <v>1.9</v>
      </c>
      <c r="G44" s="92">
        <v>3.6</v>
      </c>
      <c r="H44" s="92">
        <v>6.1</v>
      </c>
      <c r="I44" s="91">
        <v>16578</v>
      </c>
      <c r="J44" s="91">
        <v>16736</v>
      </c>
      <c r="K44" s="91">
        <v>17975</v>
      </c>
      <c r="L44" s="92">
        <v>-0.9</v>
      </c>
      <c r="M44" s="92">
        <v>0.7</v>
      </c>
      <c r="N44" s="92">
        <v>-7.8</v>
      </c>
      <c r="O44" s="126">
        <v>33689</v>
      </c>
      <c r="P44" s="133"/>
      <c r="Q44" s="126">
        <v>33955</v>
      </c>
      <c r="R44" s="127"/>
    </row>
    <row r="45" spans="1:19" ht="12" customHeight="1" x14ac:dyDescent="0.2">
      <c r="A45" s="21">
        <v>4233</v>
      </c>
      <c r="B45" s="19" t="s">
        <v>32</v>
      </c>
      <c r="C45" s="91">
        <v>18527</v>
      </c>
      <c r="D45" s="91">
        <v>17351</v>
      </c>
      <c r="E45" s="91">
        <v>17693</v>
      </c>
      <c r="F45" s="92">
        <v>6.8</v>
      </c>
      <c r="G45" s="92">
        <v>5.5</v>
      </c>
      <c r="H45" s="92">
        <v>4.7</v>
      </c>
      <c r="I45" s="91">
        <v>32033</v>
      </c>
      <c r="J45" s="91">
        <v>31770</v>
      </c>
      <c r="K45" s="91">
        <v>31502</v>
      </c>
      <c r="L45" s="92">
        <v>0.8</v>
      </c>
      <c r="M45" s="92">
        <v>2.2999999999999998</v>
      </c>
      <c r="N45" s="92">
        <v>1.7</v>
      </c>
      <c r="O45" s="126">
        <v>67912</v>
      </c>
      <c r="P45" s="133"/>
      <c r="Q45" s="126">
        <v>69914</v>
      </c>
      <c r="R45" s="127"/>
    </row>
    <row r="46" spans="1:19" ht="12" customHeight="1" x14ac:dyDescent="0.2">
      <c r="A46" s="21">
        <v>4234</v>
      </c>
      <c r="B46" s="19" t="s">
        <v>33</v>
      </c>
      <c r="C46" s="91">
        <v>48791</v>
      </c>
      <c r="D46" s="91">
        <v>50166</v>
      </c>
      <c r="E46" s="91">
        <v>44070</v>
      </c>
      <c r="F46" s="92">
        <v>-2.7</v>
      </c>
      <c r="G46" s="92">
        <v>11.5</v>
      </c>
      <c r="H46" s="92">
        <v>10.7</v>
      </c>
      <c r="I46" s="91">
        <v>60421</v>
      </c>
      <c r="J46" s="91">
        <v>60010</v>
      </c>
      <c r="K46" s="91">
        <v>60446</v>
      </c>
      <c r="L46" s="92">
        <v>0.7</v>
      </c>
      <c r="M46" s="92">
        <v>-1.3</v>
      </c>
      <c r="N46" s="92">
        <v>0</v>
      </c>
      <c r="O46" s="126">
        <v>189753</v>
      </c>
      <c r="P46" s="133"/>
      <c r="Q46" s="126">
        <v>182997</v>
      </c>
      <c r="R46" s="127"/>
    </row>
    <row r="47" spans="1:19" ht="12" customHeight="1" x14ac:dyDescent="0.2">
      <c r="A47" s="21">
        <v>42343</v>
      </c>
      <c r="B47" s="19" t="s">
        <v>34</v>
      </c>
      <c r="C47" s="91">
        <v>22651</v>
      </c>
      <c r="D47" s="91">
        <v>23601</v>
      </c>
      <c r="E47" s="91">
        <v>21100</v>
      </c>
      <c r="F47" s="92">
        <v>-4</v>
      </c>
      <c r="G47" s="92">
        <v>18.600000000000001</v>
      </c>
      <c r="H47" s="92">
        <v>7.4</v>
      </c>
      <c r="I47" s="91">
        <v>20831</v>
      </c>
      <c r="J47" s="91">
        <v>20507</v>
      </c>
      <c r="K47" s="91">
        <v>19955</v>
      </c>
      <c r="L47" s="92">
        <v>1.6</v>
      </c>
      <c r="M47" s="92">
        <v>0.6</v>
      </c>
      <c r="N47" s="92">
        <v>4.4000000000000004</v>
      </c>
      <c r="O47" s="126">
        <v>87039</v>
      </c>
      <c r="P47" s="133"/>
      <c r="Q47" s="126">
        <v>86862</v>
      </c>
      <c r="R47" s="127"/>
    </row>
    <row r="48" spans="1:19" ht="12" customHeight="1" x14ac:dyDescent="0.2">
      <c r="A48" s="21">
        <v>4235</v>
      </c>
      <c r="B48" s="19" t="s">
        <v>35</v>
      </c>
      <c r="C48" s="91">
        <v>19273</v>
      </c>
      <c r="D48" s="91">
        <v>18853</v>
      </c>
      <c r="E48" s="91">
        <v>20141</v>
      </c>
      <c r="F48" s="92">
        <v>2.2000000000000002</v>
      </c>
      <c r="G48" s="92">
        <v>0.9</v>
      </c>
      <c r="H48" s="92">
        <v>-4.3</v>
      </c>
      <c r="I48" s="91">
        <v>40245</v>
      </c>
      <c r="J48" s="91">
        <v>40455</v>
      </c>
      <c r="K48" s="91">
        <v>44553</v>
      </c>
      <c r="L48" s="92">
        <v>-0.5</v>
      </c>
      <c r="M48" s="92">
        <v>-1</v>
      </c>
      <c r="N48" s="92">
        <v>-9.6999999999999993</v>
      </c>
      <c r="O48" s="126">
        <v>76206</v>
      </c>
      <c r="P48" s="133"/>
      <c r="Q48" s="126">
        <v>83353</v>
      </c>
      <c r="R48" s="127"/>
      <c r="S48" s="22"/>
    </row>
    <row r="49" spans="1:19" ht="12" customHeight="1" x14ac:dyDescent="0.2">
      <c r="A49" s="21">
        <v>4236</v>
      </c>
      <c r="B49" s="19" t="s">
        <v>36</v>
      </c>
      <c r="C49" s="91">
        <v>65563</v>
      </c>
      <c r="D49" s="91">
        <v>67336</v>
      </c>
      <c r="E49" s="91">
        <v>59746</v>
      </c>
      <c r="F49" s="92">
        <v>-2.6</v>
      </c>
      <c r="G49" s="92">
        <v>6.6</v>
      </c>
      <c r="H49" s="92">
        <v>9.6999999999999993</v>
      </c>
      <c r="I49" s="91">
        <v>84194</v>
      </c>
      <c r="J49" s="91">
        <v>83067</v>
      </c>
      <c r="K49" s="91">
        <v>88685</v>
      </c>
      <c r="L49" s="92">
        <v>1.4</v>
      </c>
      <c r="M49" s="92">
        <v>0.3</v>
      </c>
      <c r="N49" s="92">
        <v>-5.0999999999999996</v>
      </c>
      <c r="O49" s="126">
        <v>260810</v>
      </c>
      <c r="P49" s="133"/>
      <c r="Q49" s="126">
        <v>249537</v>
      </c>
      <c r="R49" s="127"/>
      <c r="S49" s="22"/>
    </row>
    <row r="50" spans="1:19" ht="12" customHeight="1" x14ac:dyDescent="0.2">
      <c r="A50" s="21">
        <v>4237</v>
      </c>
      <c r="B50" s="19" t="s">
        <v>37</v>
      </c>
      <c r="C50" s="91">
        <v>20476</v>
      </c>
      <c r="D50" s="91">
        <v>19313</v>
      </c>
      <c r="E50" s="91">
        <v>18445</v>
      </c>
      <c r="F50" s="92">
        <v>6</v>
      </c>
      <c r="G50" s="92">
        <v>6.9</v>
      </c>
      <c r="H50" s="92">
        <v>11</v>
      </c>
      <c r="I50" s="91">
        <v>44577</v>
      </c>
      <c r="J50" s="91">
        <v>43924</v>
      </c>
      <c r="K50" s="91">
        <v>46741</v>
      </c>
      <c r="L50" s="92">
        <v>1.5</v>
      </c>
      <c r="M50" s="92">
        <v>0.7</v>
      </c>
      <c r="N50" s="92">
        <v>-4.5999999999999996</v>
      </c>
      <c r="O50" s="126">
        <v>75538</v>
      </c>
      <c r="P50" s="133"/>
      <c r="Q50" s="126">
        <v>72964</v>
      </c>
      <c r="R50" s="127"/>
      <c r="S50" s="22"/>
    </row>
    <row r="51" spans="1:19" ht="12" customHeight="1" x14ac:dyDescent="0.2">
      <c r="A51" s="21">
        <v>4238</v>
      </c>
      <c r="B51" s="19" t="s">
        <v>38</v>
      </c>
      <c r="C51" s="91">
        <v>54582</v>
      </c>
      <c r="D51" s="91">
        <v>52106</v>
      </c>
      <c r="E51" s="91">
        <v>49925</v>
      </c>
      <c r="F51" s="92">
        <v>4.8</v>
      </c>
      <c r="G51" s="92">
        <v>7.3</v>
      </c>
      <c r="H51" s="92">
        <v>9.3000000000000007</v>
      </c>
      <c r="I51" s="91">
        <v>158703</v>
      </c>
      <c r="J51" s="91">
        <v>156289</v>
      </c>
      <c r="K51" s="91">
        <v>138046</v>
      </c>
      <c r="L51" s="92">
        <v>1.5</v>
      </c>
      <c r="M51" s="92">
        <v>1.1000000000000001</v>
      </c>
      <c r="N51" s="92">
        <v>15</v>
      </c>
      <c r="O51" s="126">
        <v>203497</v>
      </c>
      <c r="P51" s="133"/>
      <c r="Q51" s="126">
        <v>202901</v>
      </c>
      <c r="R51" s="127"/>
      <c r="S51" s="22"/>
    </row>
    <row r="52" spans="1:19" ht="12" customHeight="1" x14ac:dyDescent="0.2">
      <c r="A52" s="21">
        <v>4239</v>
      </c>
      <c r="B52" s="19" t="s">
        <v>39</v>
      </c>
      <c r="C52" s="91">
        <v>27296</v>
      </c>
      <c r="D52" s="91">
        <v>27932</v>
      </c>
      <c r="E52" s="91">
        <v>26334</v>
      </c>
      <c r="F52" s="92">
        <v>-2.2999999999999998</v>
      </c>
      <c r="G52" s="92">
        <v>2.6</v>
      </c>
      <c r="H52" s="92">
        <v>3.7</v>
      </c>
      <c r="I52" s="91">
        <v>41669</v>
      </c>
      <c r="J52" s="91">
        <v>41995</v>
      </c>
      <c r="K52" s="91">
        <v>45519</v>
      </c>
      <c r="L52" s="92">
        <v>-0.8</v>
      </c>
      <c r="M52" s="92">
        <v>-1.4</v>
      </c>
      <c r="N52" s="92">
        <v>-8.5</v>
      </c>
      <c r="O52" s="126">
        <v>109397</v>
      </c>
      <c r="P52" s="133"/>
      <c r="Q52" s="126">
        <v>107749</v>
      </c>
      <c r="R52" s="127"/>
      <c r="S52" s="22"/>
    </row>
    <row r="53" spans="1:19" ht="3" customHeight="1" x14ac:dyDescent="0.2">
      <c r="A53" s="21"/>
      <c r="B53" s="19"/>
      <c r="C53" s="91" t="s">
        <v>11</v>
      </c>
      <c r="D53" s="91"/>
      <c r="E53" s="91"/>
      <c r="F53" s="92"/>
      <c r="G53" s="92"/>
      <c r="H53" s="92"/>
      <c r="I53" s="91"/>
      <c r="J53" s="91"/>
      <c r="K53" s="91"/>
      <c r="L53" s="92"/>
      <c r="M53" s="92"/>
      <c r="N53" s="92"/>
      <c r="O53" s="119"/>
      <c r="P53" s="102"/>
      <c r="Q53" s="103"/>
      <c r="R53" s="104"/>
      <c r="S53" s="22"/>
    </row>
    <row r="54" spans="1:19" ht="12" customHeight="1" x14ac:dyDescent="0.2">
      <c r="A54" s="22">
        <v>424</v>
      </c>
      <c r="B54" s="17" t="s">
        <v>40</v>
      </c>
      <c r="C54" s="87">
        <v>359005</v>
      </c>
      <c r="D54" s="87">
        <v>349710</v>
      </c>
      <c r="E54" s="87">
        <v>339180</v>
      </c>
      <c r="F54" s="88">
        <v>2.7</v>
      </c>
      <c r="G54" s="88">
        <v>4.8</v>
      </c>
      <c r="H54" s="88">
        <v>5.8</v>
      </c>
      <c r="I54" s="87">
        <v>324122</v>
      </c>
      <c r="J54" s="87">
        <v>335983</v>
      </c>
      <c r="K54" s="87">
        <v>356575</v>
      </c>
      <c r="L54" s="88">
        <v>-3.5</v>
      </c>
      <c r="M54" s="88">
        <v>-0.6</v>
      </c>
      <c r="N54" s="88">
        <v>-9.1</v>
      </c>
      <c r="O54" s="137">
        <v>1376465</v>
      </c>
      <c r="P54" s="138"/>
      <c r="Q54" s="137">
        <v>1354092</v>
      </c>
      <c r="R54" s="139"/>
      <c r="S54" s="22"/>
    </row>
    <row r="55" spans="1:19" ht="3" customHeight="1" x14ac:dyDescent="0.2">
      <c r="A55" s="21"/>
      <c r="B55" s="19"/>
      <c r="C55" s="91" t="s">
        <v>11</v>
      </c>
      <c r="D55" s="91"/>
      <c r="E55" s="91"/>
      <c r="F55" s="92"/>
      <c r="G55" s="92"/>
      <c r="H55" s="92"/>
      <c r="I55" s="91"/>
      <c r="J55" s="91"/>
      <c r="K55" s="91"/>
      <c r="L55" s="92"/>
      <c r="M55" s="92"/>
      <c r="N55" s="92"/>
      <c r="O55" s="119"/>
      <c r="P55" s="102"/>
      <c r="Q55" s="103"/>
      <c r="R55" s="104"/>
      <c r="S55" s="22"/>
    </row>
    <row r="56" spans="1:19" ht="12" customHeight="1" x14ac:dyDescent="0.2">
      <c r="A56" s="21">
        <v>4241</v>
      </c>
      <c r="B56" s="19" t="s">
        <v>41</v>
      </c>
      <c r="C56" s="91">
        <v>8037</v>
      </c>
      <c r="D56" s="91">
        <v>7668</v>
      </c>
      <c r="E56" s="91">
        <v>7520</v>
      </c>
      <c r="F56" s="92">
        <v>4.8</v>
      </c>
      <c r="G56" s="92">
        <v>3</v>
      </c>
      <c r="H56" s="92">
        <v>6.9</v>
      </c>
      <c r="I56" s="91">
        <v>7813</v>
      </c>
      <c r="J56" s="91">
        <v>7841</v>
      </c>
      <c r="K56" s="91">
        <v>9007</v>
      </c>
      <c r="L56" s="92">
        <v>-0.4</v>
      </c>
      <c r="M56" s="92">
        <v>-2</v>
      </c>
      <c r="N56" s="92">
        <v>-13.3</v>
      </c>
      <c r="O56" s="126">
        <v>30950</v>
      </c>
      <c r="P56" s="133"/>
      <c r="Q56" s="126">
        <v>31910</v>
      </c>
      <c r="R56" s="127"/>
      <c r="S56" s="22"/>
    </row>
    <row r="57" spans="1:19" ht="12" customHeight="1" x14ac:dyDescent="0.2">
      <c r="A57" s="21">
        <v>4242</v>
      </c>
      <c r="B57" s="19" t="s">
        <v>42</v>
      </c>
      <c r="C57" s="91">
        <v>90665</v>
      </c>
      <c r="D57" s="91">
        <v>86453</v>
      </c>
      <c r="E57" s="91">
        <v>77809</v>
      </c>
      <c r="F57" s="92">
        <v>4.9000000000000004</v>
      </c>
      <c r="G57" s="92">
        <v>4.3</v>
      </c>
      <c r="H57" s="92">
        <v>16.5</v>
      </c>
      <c r="I57" s="91">
        <v>88412</v>
      </c>
      <c r="J57" s="91">
        <v>91891</v>
      </c>
      <c r="K57" s="91">
        <v>87426</v>
      </c>
      <c r="L57" s="92">
        <v>-3.8</v>
      </c>
      <c r="M57" s="92">
        <v>0.3</v>
      </c>
      <c r="N57" s="92">
        <v>1.1000000000000001</v>
      </c>
      <c r="O57" s="126">
        <v>349724</v>
      </c>
      <c r="P57" s="133"/>
      <c r="Q57" s="126">
        <v>316911</v>
      </c>
      <c r="R57" s="127"/>
      <c r="S57" s="22"/>
    </row>
    <row r="58" spans="1:19" ht="12" customHeight="1" x14ac:dyDescent="0.2">
      <c r="A58" s="21">
        <v>4243</v>
      </c>
      <c r="B58" s="19" t="s">
        <v>43</v>
      </c>
      <c r="C58" s="91">
        <v>12163</v>
      </c>
      <c r="D58" s="91">
        <v>13245</v>
      </c>
      <c r="E58" s="91">
        <v>11263</v>
      </c>
      <c r="F58" s="92">
        <v>-8.1999999999999993</v>
      </c>
      <c r="G58" s="92">
        <v>0.9</v>
      </c>
      <c r="H58" s="92">
        <v>8</v>
      </c>
      <c r="I58" s="91">
        <v>27673</v>
      </c>
      <c r="J58" s="91">
        <v>28415</v>
      </c>
      <c r="K58" s="91">
        <v>35151</v>
      </c>
      <c r="L58" s="92">
        <v>-2.6</v>
      </c>
      <c r="M58" s="92">
        <v>-3.5</v>
      </c>
      <c r="N58" s="92">
        <v>-21.3</v>
      </c>
      <c r="O58" s="126">
        <v>50498</v>
      </c>
      <c r="P58" s="133"/>
      <c r="Q58" s="126">
        <v>50863</v>
      </c>
      <c r="R58" s="127"/>
      <c r="S58" s="22"/>
    </row>
    <row r="59" spans="1:19" ht="12" customHeight="1" x14ac:dyDescent="0.2">
      <c r="A59" s="21">
        <v>4244</v>
      </c>
      <c r="B59" s="19" t="s">
        <v>44</v>
      </c>
      <c r="C59" s="91">
        <v>74669</v>
      </c>
      <c r="D59" s="91">
        <v>74520</v>
      </c>
      <c r="E59" s="91">
        <v>69272</v>
      </c>
      <c r="F59" s="92">
        <v>0.2</v>
      </c>
      <c r="G59" s="92">
        <v>6.8</v>
      </c>
      <c r="H59" s="92">
        <v>7.8</v>
      </c>
      <c r="I59" s="91">
        <v>49836</v>
      </c>
      <c r="J59" s="91">
        <v>50815</v>
      </c>
      <c r="K59" s="91">
        <v>54281</v>
      </c>
      <c r="L59" s="92">
        <v>-1.9</v>
      </c>
      <c r="M59" s="92">
        <v>-0.3</v>
      </c>
      <c r="N59" s="92">
        <v>-8.1999999999999993</v>
      </c>
      <c r="O59" s="126">
        <v>290308</v>
      </c>
      <c r="P59" s="133"/>
      <c r="Q59" s="126">
        <v>282641</v>
      </c>
      <c r="R59" s="127"/>
      <c r="S59" s="22"/>
    </row>
    <row r="60" spans="1:19" ht="12" customHeight="1" x14ac:dyDescent="0.2">
      <c r="A60" s="21">
        <v>4245</v>
      </c>
      <c r="B60" s="19" t="s">
        <v>45</v>
      </c>
      <c r="C60" s="91">
        <v>21916</v>
      </c>
      <c r="D60" s="91">
        <v>21595</v>
      </c>
      <c r="E60" s="91">
        <v>25513</v>
      </c>
      <c r="F60" s="92">
        <v>1.5</v>
      </c>
      <c r="G60" s="92">
        <v>-7.8</v>
      </c>
      <c r="H60" s="92">
        <v>-14.1</v>
      </c>
      <c r="I60" s="91">
        <v>22997</v>
      </c>
      <c r="J60" s="91">
        <v>27436</v>
      </c>
      <c r="K60" s="91">
        <v>33207</v>
      </c>
      <c r="L60" s="92">
        <v>-16.2</v>
      </c>
      <c r="M60" s="92">
        <v>-8.1</v>
      </c>
      <c r="N60" s="92">
        <v>-30.7</v>
      </c>
      <c r="O60" s="126">
        <v>90127</v>
      </c>
      <c r="P60" s="133"/>
      <c r="Q60" s="126">
        <v>105891</v>
      </c>
      <c r="R60" s="127"/>
      <c r="S60" s="22"/>
    </row>
    <row r="61" spans="1:19" ht="12" customHeight="1" x14ac:dyDescent="0.2">
      <c r="A61" s="21">
        <v>4246</v>
      </c>
      <c r="B61" s="19" t="s">
        <v>46</v>
      </c>
      <c r="C61" s="91">
        <v>13624</v>
      </c>
      <c r="D61" s="91">
        <v>13129</v>
      </c>
      <c r="E61" s="91">
        <v>13003</v>
      </c>
      <c r="F61" s="92">
        <v>3.8</v>
      </c>
      <c r="G61" s="92">
        <v>4.9000000000000004</v>
      </c>
      <c r="H61" s="92">
        <v>4.8</v>
      </c>
      <c r="I61" s="91">
        <v>14507</v>
      </c>
      <c r="J61" s="91">
        <v>14602</v>
      </c>
      <c r="K61" s="91">
        <v>15953</v>
      </c>
      <c r="L61" s="92">
        <v>-0.7</v>
      </c>
      <c r="M61" s="92">
        <v>0.3</v>
      </c>
      <c r="N61" s="92">
        <v>-9.1</v>
      </c>
      <c r="O61" s="126">
        <v>52244</v>
      </c>
      <c r="P61" s="133"/>
      <c r="Q61" s="126">
        <v>51981</v>
      </c>
      <c r="R61" s="127"/>
      <c r="S61" s="22"/>
    </row>
    <row r="62" spans="1:19" ht="12" customHeight="1" x14ac:dyDescent="0.2">
      <c r="A62" s="21">
        <v>4247</v>
      </c>
      <c r="B62" s="19" t="s">
        <v>47</v>
      </c>
      <c r="C62" s="91">
        <v>86455</v>
      </c>
      <c r="D62" s="91">
        <v>82123</v>
      </c>
      <c r="E62" s="91">
        <v>83474</v>
      </c>
      <c r="F62" s="92">
        <v>5.3</v>
      </c>
      <c r="G62" s="92">
        <v>1.1000000000000001</v>
      </c>
      <c r="H62" s="92">
        <v>3.6</v>
      </c>
      <c r="I62" s="91">
        <v>27826</v>
      </c>
      <c r="J62" s="91">
        <v>26312</v>
      </c>
      <c r="K62" s="91">
        <v>30052</v>
      </c>
      <c r="L62" s="92">
        <v>5.8</v>
      </c>
      <c r="M62" s="92">
        <v>3.9</v>
      </c>
      <c r="N62" s="92">
        <v>-7.4</v>
      </c>
      <c r="O62" s="126">
        <v>327913</v>
      </c>
      <c r="P62" s="133"/>
      <c r="Q62" s="126">
        <v>326103</v>
      </c>
      <c r="R62" s="127"/>
      <c r="S62" s="22"/>
    </row>
    <row r="63" spans="1:19" ht="12" customHeight="1" x14ac:dyDescent="0.2">
      <c r="A63" s="21">
        <v>4248</v>
      </c>
      <c r="B63" s="19" t="s">
        <v>48</v>
      </c>
      <c r="C63" s="91">
        <v>15003</v>
      </c>
      <c r="D63" s="91">
        <v>15195</v>
      </c>
      <c r="E63" s="91">
        <v>14542</v>
      </c>
      <c r="F63" s="92">
        <v>-1.3</v>
      </c>
      <c r="G63" s="92">
        <v>11.5</v>
      </c>
      <c r="H63" s="92">
        <v>3.2</v>
      </c>
      <c r="I63" s="91">
        <v>25251</v>
      </c>
      <c r="J63" s="91">
        <v>24777</v>
      </c>
      <c r="K63" s="91">
        <v>26216</v>
      </c>
      <c r="L63" s="92">
        <v>1.9</v>
      </c>
      <c r="M63" s="92">
        <v>0.1</v>
      </c>
      <c r="N63" s="92">
        <v>-3.7</v>
      </c>
      <c r="O63" s="126">
        <v>55871</v>
      </c>
      <c r="P63" s="133"/>
      <c r="Q63" s="126">
        <v>56601</v>
      </c>
      <c r="R63" s="127"/>
      <c r="S63" s="22"/>
    </row>
    <row r="64" spans="1:19" ht="12" customHeight="1" x14ac:dyDescent="0.2">
      <c r="A64" s="28">
        <v>4249</v>
      </c>
      <c r="B64" s="29" t="s">
        <v>49</v>
      </c>
      <c r="C64" s="114">
        <v>36473</v>
      </c>
      <c r="D64" s="114">
        <v>35782</v>
      </c>
      <c r="E64" s="114">
        <v>36784</v>
      </c>
      <c r="F64" s="115">
        <v>1.9</v>
      </c>
      <c r="G64" s="115">
        <v>20.7</v>
      </c>
      <c r="H64" s="115">
        <v>-0.8</v>
      </c>
      <c r="I64" s="114">
        <v>59807</v>
      </c>
      <c r="J64" s="114">
        <v>63894</v>
      </c>
      <c r="K64" s="114">
        <v>65282</v>
      </c>
      <c r="L64" s="115">
        <v>-6.4</v>
      </c>
      <c r="M64" s="115">
        <v>0.5</v>
      </c>
      <c r="N64" s="115">
        <v>-8.4</v>
      </c>
      <c r="O64" s="131">
        <v>128830</v>
      </c>
      <c r="P64" s="132"/>
      <c r="Q64" s="131">
        <v>131191</v>
      </c>
      <c r="R64" s="172"/>
      <c r="S64" s="22"/>
    </row>
    <row r="65" spans="1:18" ht="12.75" customHeight="1" x14ac:dyDescent="0.2">
      <c r="A65" s="169" t="s">
        <v>50</v>
      </c>
      <c r="B65" s="169"/>
      <c r="C65" s="169"/>
      <c r="D65" s="169"/>
      <c r="E65" s="169"/>
      <c r="F65" s="169"/>
      <c r="G65" s="169"/>
      <c r="H65" s="169"/>
      <c r="I65" s="169"/>
      <c r="J65" s="169"/>
      <c r="K65" s="169"/>
      <c r="L65" s="169"/>
      <c r="M65" s="169"/>
      <c r="N65" s="169"/>
      <c r="O65" s="169"/>
      <c r="P65" s="169"/>
      <c r="Q65" s="169"/>
      <c r="R65" s="169"/>
    </row>
    <row r="66" spans="1:18" ht="14.1" customHeight="1" x14ac:dyDescent="0.2">
      <c r="A66" s="128" t="s">
        <v>62</v>
      </c>
      <c r="B66" s="128"/>
      <c r="C66" s="128"/>
      <c r="D66" s="128"/>
      <c r="E66" s="128"/>
      <c r="F66" s="128"/>
      <c r="G66" s="128"/>
      <c r="H66" s="128"/>
      <c r="I66" s="128"/>
      <c r="J66" s="128"/>
      <c r="K66" s="128"/>
      <c r="L66" s="128"/>
      <c r="M66" s="128"/>
      <c r="N66" s="128"/>
      <c r="O66" s="128"/>
      <c r="P66" s="128"/>
      <c r="Q66" s="128"/>
      <c r="R66" s="128"/>
    </row>
    <row r="67" spans="1:18" ht="14.1" customHeight="1" x14ac:dyDescent="0.2">
      <c r="A67" s="128" t="s">
        <v>63</v>
      </c>
      <c r="B67" s="128"/>
      <c r="C67" s="128"/>
      <c r="D67" s="128"/>
      <c r="E67" s="128"/>
      <c r="F67" s="128"/>
      <c r="G67" s="128"/>
      <c r="H67" s="128"/>
      <c r="I67" s="128"/>
      <c r="J67" s="128"/>
      <c r="K67" s="128"/>
      <c r="L67" s="128"/>
      <c r="M67" s="128"/>
      <c r="N67" s="128"/>
      <c r="O67" s="128"/>
      <c r="P67" s="128"/>
      <c r="Q67" s="128"/>
      <c r="R67" s="128"/>
    </row>
    <row r="68" spans="1:18" ht="14.1" customHeight="1" x14ac:dyDescent="0.2">
      <c r="A68" s="128" t="s">
        <v>73</v>
      </c>
      <c r="B68" s="128"/>
      <c r="C68" s="128"/>
      <c r="D68" s="128"/>
      <c r="E68" s="128"/>
      <c r="F68" s="128"/>
      <c r="G68" s="128"/>
      <c r="H68" s="128"/>
      <c r="I68" s="128"/>
      <c r="J68" s="128"/>
      <c r="K68" s="128"/>
      <c r="L68" s="128"/>
      <c r="M68" s="128"/>
      <c r="N68" s="128"/>
      <c r="O68" s="128"/>
      <c r="P68" s="128"/>
      <c r="Q68" s="128"/>
      <c r="R68" s="128"/>
    </row>
    <row r="69" spans="1:18" ht="36" customHeight="1" x14ac:dyDescent="0.2">
      <c r="A69" s="134" t="s">
        <v>74</v>
      </c>
      <c r="B69" s="134"/>
      <c r="C69" s="134"/>
      <c r="D69" s="134"/>
      <c r="E69" s="134"/>
      <c r="F69" s="134"/>
      <c r="G69" s="134"/>
      <c r="H69" s="134"/>
      <c r="I69" s="134"/>
      <c r="J69" s="134"/>
      <c r="K69" s="134"/>
      <c r="L69" s="134"/>
      <c r="M69" s="134"/>
      <c r="N69" s="134"/>
      <c r="O69" s="134"/>
      <c r="P69" s="134"/>
      <c r="Q69" s="134"/>
      <c r="R69" s="134"/>
    </row>
    <row r="70" spans="1:18" ht="26.25" customHeight="1" x14ac:dyDescent="0.2">
      <c r="A70" s="134" t="s">
        <v>64</v>
      </c>
      <c r="B70" s="134"/>
      <c r="C70" s="134"/>
      <c r="D70" s="134"/>
      <c r="E70" s="134"/>
      <c r="F70" s="134"/>
      <c r="G70" s="134"/>
      <c r="H70" s="134"/>
      <c r="I70" s="134"/>
      <c r="J70" s="134"/>
      <c r="K70" s="134"/>
      <c r="L70" s="134"/>
      <c r="M70" s="134"/>
      <c r="N70" s="134"/>
      <c r="O70" s="134"/>
      <c r="P70" s="134"/>
      <c r="Q70" s="134"/>
      <c r="R70" s="134"/>
    </row>
    <row r="71" spans="1:18" x14ac:dyDescent="0.2">
      <c r="A71" s="134" t="s">
        <v>65</v>
      </c>
      <c r="B71" s="134"/>
      <c r="C71" s="134"/>
      <c r="D71" s="134"/>
      <c r="E71" s="134"/>
      <c r="F71" s="134"/>
      <c r="G71" s="134"/>
      <c r="H71" s="134"/>
      <c r="I71" s="134"/>
      <c r="J71" s="134"/>
      <c r="K71" s="134"/>
      <c r="L71" s="134"/>
      <c r="M71" s="134"/>
      <c r="N71" s="134"/>
      <c r="O71" s="134"/>
      <c r="P71" s="134"/>
      <c r="Q71" s="134"/>
      <c r="R71" s="134"/>
    </row>
    <row r="72" spans="1:18" ht="25.5" customHeight="1" x14ac:dyDescent="0.2">
      <c r="A72" s="129" t="s">
        <v>57</v>
      </c>
      <c r="B72" s="129"/>
      <c r="C72" s="129"/>
      <c r="D72" s="129"/>
      <c r="E72" s="129"/>
      <c r="F72" s="129"/>
      <c r="G72" s="129"/>
      <c r="H72" s="129"/>
      <c r="I72" s="129"/>
      <c r="J72" s="129"/>
      <c r="K72" s="129"/>
      <c r="L72" s="129"/>
      <c r="M72" s="129"/>
      <c r="N72" s="129"/>
      <c r="O72" s="129"/>
      <c r="P72" s="129"/>
      <c r="Q72" s="129"/>
      <c r="R72" s="129"/>
    </row>
    <row r="73" spans="1:18" ht="12.75" customHeight="1" x14ac:dyDescent="0.2">
      <c r="A73" s="130" t="s">
        <v>88</v>
      </c>
      <c r="B73" s="130"/>
      <c r="C73" s="130"/>
      <c r="D73" s="130"/>
      <c r="E73" s="130"/>
      <c r="F73" s="130"/>
      <c r="G73" s="130"/>
      <c r="H73" s="130"/>
      <c r="I73" s="130"/>
      <c r="J73" s="130"/>
      <c r="K73" s="130"/>
      <c r="L73" s="130"/>
      <c r="M73" s="130"/>
      <c r="N73" s="130"/>
      <c r="O73" s="130"/>
      <c r="P73" s="130"/>
      <c r="Q73" s="130"/>
      <c r="R73" s="130"/>
    </row>
  </sheetData>
  <mergeCells count="92">
    <mergeCell ref="A65:R65"/>
    <mergeCell ref="P28:Q28"/>
    <mergeCell ref="P22:Q22"/>
    <mergeCell ref="Q63:R63"/>
    <mergeCell ref="O45:P45"/>
    <mergeCell ref="P35:Q35"/>
    <mergeCell ref="P36:Q36"/>
    <mergeCell ref="Q45:R45"/>
    <mergeCell ref="O57:P57"/>
    <mergeCell ref="O47:P47"/>
    <mergeCell ref="O60:P60"/>
    <mergeCell ref="O49:P49"/>
    <mergeCell ref="O50:P50"/>
    <mergeCell ref="Q64:R64"/>
    <mergeCell ref="Q48:R48"/>
    <mergeCell ref="Q52:R52"/>
    <mergeCell ref="Q60:R60"/>
    <mergeCell ref="P20:Q20"/>
    <mergeCell ref="P23:Q23"/>
    <mergeCell ref="O59:P59"/>
    <mergeCell ref="O54:P54"/>
    <mergeCell ref="Q50:R50"/>
    <mergeCell ref="Q49:R49"/>
    <mergeCell ref="Q39:R39"/>
    <mergeCell ref="O39:P39"/>
    <mergeCell ref="O46:P46"/>
    <mergeCell ref="Q51:R51"/>
    <mergeCell ref="P24:Q24"/>
    <mergeCell ref="P26:Q26"/>
    <mergeCell ref="O37:R37"/>
    <mergeCell ref="P31:Q31"/>
    <mergeCell ref="P32:Q32"/>
    <mergeCell ref="A1:R1"/>
    <mergeCell ref="A2:S2"/>
    <mergeCell ref="A5:A9"/>
    <mergeCell ref="B5:B9"/>
    <mergeCell ref="C5:H5"/>
    <mergeCell ref="O5:R6"/>
    <mergeCell ref="C6:E6"/>
    <mergeCell ref="F6:H6"/>
    <mergeCell ref="I6:K6"/>
    <mergeCell ref="I5:N5"/>
    <mergeCell ref="L6:N6"/>
    <mergeCell ref="P21:Q21"/>
    <mergeCell ref="P7:Q7"/>
    <mergeCell ref="P8:Q8"/>
    <mergeCell ref="P15:Q15"/>
    <mergeCell ref="P9:Q9"/>
    <mergeCell ref="P17:Q17"/>
    <mergeCell ref="P16:Q16"/>
    <mergeCell ref="P11:Q11"/>
    <mergeCell ref="P13:Q13"/>
    <mergeCell ref="O62:P62"/>
    <mergeCell ref="P18:Q18"/>
    <mergeCell ref="P19:Q19"/>
    <mergeCell ref="P30:Q30"/>
    <mergeCell ref="Q47:R47"/>
    <mergeCell ref="Q41:R41"/>
    <mergeCell ref="Q43:R43"/>
    <mergeCell ref="Q44:R44"/>
    <mergeCell ref="O43:P43"/>
    <mergeCell ref="O44:P44"/>
    <mergeCell ref="O38:P38"/>
    <mergeCell ref="Q38:R38"/>
    <mergeCell ref="Q46:R46"/>
    <mergeCell ref="O48:P48"/>
    <mergeCell ref="Q54:R54"/>
    <mergeCell ref="O52:P52"/>
    <mergeCell ref="P29:Q29"/>
    <mergeCell ref="Q56:R56"/>
    <mergeCell ref="P33:Q33"/>
    <mergeCell ref="P34:Q34"/>
    <mergeCell ref="Q57:R57"/>
    <mergeCell ref="O56:P56"/>
    <mergeCell ref="O41:P41"/>
    <mergeCell ref="O51:P51"/>
    <mergeCell ref="Q58:R58"/>
    <mergeCell ref="Q59:R59"/>
    <mergeCell ref="A66:R66"/>
    <mergeCell ref="A72:R72"/>
    <mergeCell ref="A73:R73"/>
    <mergeCell ref="O64:P64"/>
    <mergeCell ref="O63:P63"/>
    <mergeCell ref="Q61:R61"/>
    <mergeCell ref="A67:R67"/>
    <mergeCell ref="A68:R68"/>
    <mergeCell ref="A70:R70"/>
    <mergeCell ref="A71:R71"/>
    <mergeCell ref="A69:R69"/>
    <mergeCell ref="Q62:R62"/>
    <mergeCell ref="O58:P58"/>
    <mergeCell ref="O61:P61"/>
  </mergeCells>
  <phoneticPr fontId="1" type="noConversion"/>
  <printOptions horizontalCentered="1"/>
  <pageMargins left="0.5" right="0.5" top="0.75" bottom="0.75" header="0.5" footer="0.5"/>
  <pageSetup scale="7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R40"/>
  <sheetViews>
    <sheetView zoomScaleNormal="100" workbookViewId="0">
      <selection sqref="A1:M1"/>
    </sheetView>
  </sheetViews>
  <sheetFormatPr defaultRowHeight="12.75" x14ac:dyDescent="0.2"/>
  <cols>
    <col min="1" max="1" width="8.28515625" style="5" customWidth="1"/>
    <col min="2" max="2" width="15.28515625" style="5" customWidth="1"/>
    <col min="3" max="13" width="7.7109375" style="5" customWidth="1"/>
    <col min="14" max="16384" width="9.140625" style="5"/>
  </cols>
  <sheetData>
    <row r="1" spans="1:18" s="4" customFormat="1" ht="33.75" customHeight="1" x14ac:dyDescent="0.25">
      <c r="A1" s="173" t="s">
        <v>14</v>
      </c>
      <c r="B1" s="173"/>
      <c r="C1" s="173"/>
      <c r="D1" s="173"/>
      <c r="E1" s="173"/>
      <c r="F1" s="173"/>
      <c r="G1" s="173"/>
      <c r="H1" s="173"/>
      <c r="I1" s="173"/>
      <c r="J1" s="173"/>
      <c r="K1" s="173"/>
      <c r="L1" s="173"/>
      <c r="M1" s="173"/>
      <c r="N1" s="5"/>
    </row>
    <row r="2" spans="1:18" ht="14.1" customHeight="1" x14ac:dyDescent="0.2">
      <c r="A2" s="174" t="s">
        <v>15</v>
      </c>
      <c r="B2" s="174"/>
      <c r="C2" s="174"/>
      <c r="D2" s="174"/>
      <c r="E2" s="174"/>
      <c r="F2" s="174"/>
      <c r="G2" s="174"/>
      <c r="H2" s="174"/>
      <c r="I2" s="174"/>
      <c r="J2" s="174"/>
      <c r="K2" s="174"/>
      <c r="L2" s="174"/>
      <c r="M2" s="174"/>
      <c r="Q2" s="30"/>
    </row>
    <row r="3" spans="1:18" ht="45" x14ac:dyDescent="0.2">
      <c r="A3" s="175" t="s">
        <v>18</v>
      </c>
      <c r="B3" s="156" t="s">
        <v>19</v>
      </c>
      <c r="C3" s="178" t="s">
        <v>54</v>
      </c>
      <c r="D3" s="179"/>
      <c r="E3" s="179"/>
      <c r="F3" s="180"/>
      <c r="G3" s="178" t="s">
        <v>55</v>
      </c>
      <c r="H3" s="179"/>
      <c r="I3" s="179"/>
      <c r="J3" s="180"/>
      <c r="K3" s="178" t="s">
        <v>16</v>
      </c>
      <c r="L3" s="180"/>
      <c r="M3" s="67" t="s">
        <v>17</v>
      </c>
      <c r="N3" s="31" t="s">
        <v>11</v>
      </c>
    </row>
    <row r="4" spans="1:18" ht="35.25" customHeight="1" x14ac:dyDescent="0.2">
      <c r="A4" s="176"/>
      <c r="B4" s="177"/>
      <c r="C4" s="178" t="s">
        <v>20</v>
      </c>
      <c r="D4" s="183"/>
      <c r="E4" s="178" t="s">
        <v>21</v>
      </c>
      <c r="F4" s="183"/>
      <c r="G4" s="178" t="s">
        <v>22</v>
      </c>
      <c r="H4" s="183"/>
      <c r="I4" s="178" t="s">
        <v>23</v>
      </c>
      <c r="J4" s="183"/>
      <c r="K4" s="178" t="s">
        <v>13</v>
      </c>
      <c r="L4" s="180"/>
      <c r="M4" s="181" t="s">
        <v>52</v>
      </c>
      <c r="N4" s="31" t="s">
        <v>11</v>
      </c>
    </row>
    <row r="5" spans="1:18" ht="38.25" customHeight="1" x14ac:dyDescent="0.2">
      <c r="A5" s="176"/>
      <c r="B5" s="177"/>
      <c r="C5" s="68" t="s">
        <v>3</v>
      </c>
      <c r="D5" s="68" t="s">
        <v>24</v>
      </c>
      <c r="E5" s="68" t="s">
        <v>3</v>
      </c>
      <c r="F5" s="68" t="s">
        <v>24</v>
      </c>
      <c r="G5" s="68" t="s">
        <v>3</v>
      </c>
      <c r="H5" s="68" t="s">
        <v>24</v>
      </c>
      <c r="I5" s="68" t="s">
        <v>3</v>
      </c>
      <c r="J5" s="68" t="s">
        <v>24</v>
      </c>
      <c r="K5" s="69" t="s">
        <v>25</v>
      </c>
      <c r="L5" s="70" t="s">
        <v>26</v>
      </c>
      <c r="M5" s="182"/>
      <c r="N5" s="2"/>
    </row>
    <row r="6" spans="1:18" ht="1.1499999999999999" customHeight="1" x14ac:dyDescent="0.2">
      <c r="A6" s="32"/>
      <c r="B6" s="33"/>
      <c r="C6" s="34"/>
      <c r="D6" s="34"/>
      <c r="E6" s="34"/>
      <c r="F6" s="34"/>
      <c r="G6" s="34"/>
      <c r="H6" s="34"/>
      <c r="I6" s="34"/>
      <c r="J6" s="34"/>
      <c r="K6" s="35"/>
      <c r="L6" s="36"/>
      <c r="M6" s="37"/>
      <c r="N6" s="2" t="s">
        <v>11</v>
      </c>
    </row>
    <row r="7" spans="1:18" s="39" customFormat="1" ht="18" customHeight="1" x14ac:dyDescent="0.2">
      <c r="A7" s="38">
        <v>42</v>
      </c>
      <c r="B7" s="17" t="s">
        <v>28</v>
      </c>
      <c r="C7" s="78">
        <v>1.3</v>
      </c>
      <c r="D7" s="78">
        <v>2</v>
      </c>
      <c r="E7" s="78">
        <v>1.3</v>
      </c>
      <c r="F7" s="78">
        <v>2.1</v>
      </c>
      <c r="G7" s="78">
        <v>0.2</v>
      </c>
      <c r="H7" s="78">
        <v>0.2</v>
      </c>
      <c r="I7" s="78">
        <v>0.5</v>
      </c>
      <c r="J7" s="78">
        <v>0.4</v>
      </c>
      <c r="K7" s="78">
        <v>1.3</v>
      </c>
      <c r="L7" s="78">
        <v>1.1000000000000001</v>
      </c>
      <c r="M7" s="79">
        <v>0.5</v>
      </c>
    </row>
    <row r="8" spans="1:18" s="41" customFormat="1" ht="3" customHeight="1" x14ac:dyDescent="0.2">
      <c r="A8" s="40"/>
      <c r="B8" s="19"/>
      <c r="C8" s="80"/>
      <c r="D8" s="80"/>
      <c r="E8" s="80"/>
      <c r="F8" s="80"/>
      <c r="G8" s="80"/>
      <c r="H8" s="80"/>
      <c r="I8" s="80"/>
      <c r="J8" s="80"/>
      <c r="K8" s="80"/>
      <c r="L8" s="80"/>
      <c r="M8" s="81"/>
    </row>
    <row r="9" spans="1:18" s="39" customFormat="1" ht="13.15" customHeight="1" x14ac:dyDescent="0.2">
      <c r="A9" s="38">
        <v>423</v>
      </c>
      <c r="B9" s="17" t="s">
        <v>29</v>
      </c>
      <c r="C9" s="82">
        <v>1.7</v>
      </c>
      <c r="D9" s="82">
        <v>2.9</v>
      </c>
      <c r="E9" s="82">
        <v>1.8</v>
      </c>
      <c r="F9" s="82">
        <v>3</v>
      </c>
      <c r="G9" s="82">
        <v>0.4</v>
      </c>
      <c r="H9" s="82">
        <v>0.2</v>
      </c>
      <c r="I9" s="82">
        <v>0.7</v>
      </c>
      <c r="J9" s="82">
        <v>0.5</v>
      </c>
      <c r="K9" s="82">
        <v>1.7</v>
      </c>
      <c r="L9" s="82">
        <v>1.5</v>
      </c>
      <c r="M9" s="79">
        <v>0.7</v>
      </c>
    </row>
    <row r="10" spans="1:18" s="41" customFormat="1" ht="3" customHeight="1" x14ac:dyDescent="0.2">
      <c r="A10" s="40"/>
      <c r="B10" s="19"/>
      <c r="C10" s="80"/>
      <c r="D10" s="80"/>
      <c r="E10" s="80"/>
      <c r="F10" s="80"/>
      <c r="G10" s="80"/>
      <c r="H10" s="80"/>
      <c r="I10" s="80"/>
      <c r="J10" s="80"/>
      <c r="K10" s="80"/>
      <c r="L10" s="80"/>
      <c r="M10" s="81"/>
    </row>
    <row r="11" spans="1:18" s="42" customFormat="1" ht="12" customHeight="1" x14ac:dyDescent="0.2">
      <c r="A11" s="40">
        <v>4231</v>
      </c>
      <c r="B11" s="19" t="s">
        <v>30</v>
      </c>
      <c r="C11" s="83">
        <v>3.8</v>
      </c>
      <c r="D11" s="83">
        <v>7.4</v>
      </c>
      <c r="E11" s="83">
        <v>4.5</v>
      </c>
      <c r="F11" s="83">
        <v>7.5</v>
      </c>
      <c r="G11" s="83">
        <v>1.2</v>
      </c>
      <c r="H11" s="83">
        <v>0.4</v>
      </c>
      <c r="I11" s="83">
        <v>1.7</v>
      </c>
      <c r="J11" s="83">
        <v>2.7</v>
      </c>
      <c r="K11" s="83">
        <v>3.9</v>
      </c>
      <c r="L11" s="83">
        <v>3.2</v>
      </c>
      <c r="M11" s="84">
        <v>1.6</v>
      </c>
    </row>
    <row r="12" spans="1:18" s="42" customFormat="1" ht="12" customHeight="1" x14ac:dyDescent="0.2">
      <c r="A12" s="40">
        <v>4232</v>
      </c>
      <c r="B12" s="19" t="s">
        <v>31</v>
      </c>
      <c r="C12" s="83">
        <v>7.4</v>
      </c>
      <c r="D12" s="83">
        <v>10.1</v>
      </c>
      <c r="E12" s="83">
        <v>8</v>
      </c>
      <c r="F12" s="83">
        <v>9.6999999999999993</v>
      </c>
      <c r="G12" s="83">
        <v>1.8</v>
      </c>
      <c r="H12" s="83">
        <v>0.7</v>
      </c>
      <c r="I12" s="83">
        <v>3.1</v>
      </c>
      <c r="J12" s="83">
        <v>3.3</v>
      </c>
      <c r="K12" s="83">
        <v>7.3</v>
      </c>
      <c r="L12" s="83">
        <v>5.9</v>
      </c>
      <c r="M12" s="84">
        <v>2.9</v>
      </c>
    </row>
    <row r="13" spans="1:18" s="42" customFormat="1" ht="12" customHeight="1" x14ac:dyDescent="0.2">
      <c r="A13" s="40">
        <v>4233</v>
      </c>
      <c r="B13" s="19" t="s">
        <v>32</v>
      </c>
      <c r="C13" s="83">
        <v>3.2</v>
      </c>
      <c r="D13" s="83">
        <v>5.3</v>
      </c>
      <c r="E13" s="83">
        <v>3.3</v>
      </c>
      <c r="F13" s="83">
        <v>5.4</v>
      </c>
      <c r="G13" s="83">
        <v>0.6</v>
      </c>
      <c r="H13" s="83">
        <v>0.3</v>
      </c>
      <c r="I13" s="83">
        <v>2.8</v>
      </c>
      <c r="J13" s="83">
        <v>2.2000000000000002</v>
      </c>
      <c r="K13" s="83">
        <v>3.6</v>
      </c>
      <c r="L13" s="83">
        <v>5.2</v>
      </c>
      <c r="M13" s="84">
        <v>2.1</v>
      </c>
    </row>
    <row r="14" spans="1:18" s="42" customFormat="1" ht="12" customHeight="1" x14ac:dyDescent="0.2">
      <c r="A14" s="40">
        <v>4234</v>
      </c>
      <c r="B14" s="19" t="s">
        <v>33</v>
      </c>
      <c r="C14" s="83">
        <v>4</v>
      </c>
      <c r="D14" s="83">
        <v>5.5</v>
      </c>
      <c r="E14" s="83">
        <v>3.8</v>
      </c>
      <c r="F14" s="83">
        <v>5.6</v>
      </c>
      <c r="G14" s="83">
        <v>1</v>
      </c>
      <c r="H14" s="83">
        <v>0.3</v>
      </c>
      <c r="I14" s="83">
        <v>1.2</v>
      </c>
      <c r="J14" s="83">
        <v>1.2</v>
      </c>
      <c r="K14" s="83">
        <v>3.9</v>
      </c>
      <c r="L14" s="83">
        <v>3.5</v>
      </c>
      <c r="M14" s="84">
        <v>1.1000000000000001</v>
      </c>
    </row>
    <row r="15" spans="1:18" s="42" customFormat="1" ht="12" customHeight="1" x14ac:dyDescent="0.2">
      <c r="A15" s="40">
        <v>42343</v>
      </c>
      <c r="B15" s="19" t="s">
        <v>34</v>
      </c>
      <c r="C15" s="83">
        <v>4.3</v>
      </c>
      <c r="D15" s="83">
        <v>3.5</v>
      </c>
      <c r="E15" s="83">
        <v>4.8</v>
      </c>
      <c r="F15" s="83">
        <v>3.7</v>
      </c>
      <c r="G15" s="83">
        <v>1.4</v>
      </c>
      <c r="H15" s="83">
        <v>0.3</v>
      </c>
      <c r="I15" s="83">
        <v>1.7</v>
      </c>
      <c r="J15" s="83">
        <v>1.1000000000000001</v>
      </c>
      <c r="K15" s="83">
        <v>4.3</v>
      </c>
      <c r="L15" s="83">
        <v>3.7</v>
      </c>
      <c r="M15" s="84">
        <v>1.1000000000000001</v>
      </c>
    </row>
    <row r="16" spans="1:18" s="42" customFormat="1" ht="12" customHeight="1" x14ac:dyDescent="0.2">
      <c r="A16" s="40">
        <v>4235</v>
      </c>
      <c r="B16" s="19" t="s">
        <v>35</v>
      </c>
      <c r="C16" s="83">
        <v>4.9000000000000004</v>
      </c>
      <c r="D16" s="83">
        <v>6.8</v>
      </c>
      <c r="E16" s="83">
        <v>4.7</v>
      </c>
      <c r="F16" s="83">
        <v>6.9</v>
      </c>
      <c r="G16" s="83">
        <v>0.8</v>
      </c>
      <c r="H16" s="83">
        <v>0.4</v>
      </c>
      <c r="I16" s="83">
        <v>1.4</v>
      </c>
      <c r="J16" s="83">
        <v>1.3</v>
      </c>
      <c r="K16" s="83">
        <v>4.7</v>
      </c>
      <c r="L16" s="83">
        <v>4.4000000000000004</v>
      </c>
      <c r="M16" s="84">
        <v>1.1000000000000001</v>
      </c>
      <c r="N16" s="43"/>
      <c r="O16" s="43"/>
      <c r="P16" s="43"/>
      <c r="Q16" s="43"/>
      <c r="R16" s="43"/>
    </row>
    <row r="17" spans="1:18" s="42" customFormat="1" ht="12" customHeight="1" x14ac:dyDescent="0.2">
      <c r="A17" s="40">
        <v>4236</v>
      </c>
      <c r="B17" s="19" t="s">
        <v>36</v>
      </c>
      <c r="C17" s="83">
        <v>3.9</v>
      </c>
      <c r="D17" s="83">
        <v>5.6</v>
      </c>
      <c r="E17" s="83">
        <v>3.8</v>
      </c>
      <c r="F17" s="83">
        <v>5.5</v>
      </c>
      <c r="G17" s="83">
        <v>0.6</v>
      </c>
      <c r="H17" s="83">
        <v>0.2</v>
      </c>
      <c r="I17" s="83">
        <v>1</v>
      </c>
      <c r="J17" s="83">
        <v>1.2</v>
      </c>
      <c r="K17" s="83">
        <v>3.9</v>
      </c>
      <c r="L17" s="83">
        <v>3.4</v>
      </c>
      <c r="M17" s="84">
        <v>0.9</v>
      </c>
      <c r="N17" s="44"/>
      <c r="O17" s="44"/>
      <c r="P17" s="44"/>
      <c r="Q17" s="44"/>
      <c r="R17" s="43"/>
    </row>
    <row r="18" spans="1:18" s="42" customFormat="1" ht="12" customHeight="1" x14ac:dyDescent="0.2">
      <c r="A18" s="40">
        <v>4237</v>
      </c>
      <c r="B18" s="19" t="s">
        <v>37</v>
      </c>
      <c r="C18" s="83">
        <v>4.9000000000000004</v>
      </c>
      <c r="D18" s="83">
        <v>8.9</v>
      </c>
      <c r="E18" s="83">
        <v>4.7</v>
      </c>
      <c r="F18" s="83">
        <v>8.9</v>
      </c>
      <c r="G18" s="83">
        <v>0.6</v>
      </c>
      <c r="H18" s="83">
        <v>0.5</v>
      </c>
      <c r="I18" s="83">
        <v>1.1000000000000001</v>
      </c>
      <c r="J18" s="83">
        <v>1.2</v>
      </c>
      <c r="K18" s="83">
        <v>4.8</v>
      </c>
      <c r="L18" s="83">
        <v>5.0999999999999996</v>
      </c>
      <c r="M18" s="84">
        <v>0.8</v>
      </c>
      <c r="N18" s="44"/>
      <c r="O18" s="44"/>
      <c r="P18" s="44"/>
      <c r="Q18" s="44"/>
      <c r="R18" s="43"/>
    </row>
    <row r="19" spans="1:18" s="42" customFormat="1" ht="12" customHeight="1" x14ac:dyDescent="0.2">
      <c r="A19" s="40">
        <v>4238</v>
      </c>
      <c r="B19" s="19" t="s">
        <v>38</v>
      </c>
      <c r="C19" s="83">
        <v>3.4</v>
      </c>
      <c r="D19" s="83">
        <v>4.4000000000000004</v>
      </c>
      <c r="E19" s="83">
        <v>3.6</v>
      </c>
      <c r="F19" s="83">
        <v>4.5999999999999996</v>
      </c>
      <c r="G19" s="83">
        <v>1.2</v>
      </c>
      <c r="H19" s="83">
        <v>0.3</v>
      </c>
      <c r="I19" s="83">
        <v>2.4</v>
      </c>
      <c r="J19" s="83">
        <v>1.3</v>
      </c>
      <c r="K19" s="83">
        <v>3.3</v>
      </c>
      <c r="L19" s="83">
        <v>3.4</v>
      </c>
      <c r="M19" s="84">
        <v>1.8</v>
      </c>
      <c r="N19" s="44"/>
      <c r="O19" s="44"/>
      <c r="P19" s="44"/>
      <c r="Q19" s="44"/>
      <c r="R19" s="43"/>
    </row>
    <row r="20" spans="1:18" s="42" customFormat="1" ht="12" customHeight="1" x14ac:dyDescent="0.2">
      <c r="A20" s="40">
        <v>4239</v>
      </c>
      <c r="B20" s="19" t="s">
        <v>39</v>
      </c>
      <c r="C20" s="83">
        <v>6</v>
      </c>
      <c r="D20" s="83">
        <v>6.8</v>
      </c>
      <c r="E20" s="83">
        <v>6.4</v>
      </c>
      <c r="F20" s="83">
        <v>7.2</v>
      </c>
      <c r="G20" s="83">
        <v>1</v>
      </c>
      <c r="H20" s="83">
        <v>0.6</v>
      </c>
      <c r="I20" s="83">
        <v>1.9</v>
      </c>
      <c r="J20" s="83">
        <v>1.2</v>
      </c>
      <c r="K20" s="83">
        <v>6.1</v>
      </c>
      <c r="L20" s="83">
        <v>5.4</v>
      </c>
      <c r="M20" s="84">
        <v>1.6</v>
      </c>
      <c r="N20" s="44"/>
      <c r="O20" s="44"/>
      <c r="P20" s="44"/>
      <c r="Q20" s="44"/>
      <c r="R20" s="43"/>
    </row>
    <row r="21" spans="1:18" s="42" customFormat="1" ht="3" customHeight="1" x14ac:dyDescent="0.2">
      <c r="A21" s="40"/>
      <c r="B21" s="19"/>
      <c r="C21" s="80"/>
      <c r="D21" s="80"/>
      <c r="E21" s="80"/>
      <c r="F21" s="80"/>
      <c r="G21" s="80"/>
      <c r="H21" s="80"/>
      <c r="I21" s="80"/>
      <c r="J21" s="80"/>
      <c r="K21" s="80"/>
      <c r="L21" s="80"/>
      <c r="M21" s="81"/>
      <c r="N21" s="44"/>
      <c r="O21" s="44"/>
      <c r="P21" s="44"/>
      <c r="Q21" s="44"/>
      <c r="R21" s="43"/>
    </row>
    <row r="22" spans="1:18" s="47" customFormat="1" ht="13.15" customHeight="1" x14ac:dyDescent="0.2">
      <c r="A22" s="38">
        <v>424</v>
      </c>
      <c r="B22" s="17" t="s">
        <v>40</v>
      </c>
      <c r="C22" s="82">
        <v>1.2</v>
      </c>
      <c r="D22" s="82">
        <v>1.7</v>
      </c>
      <c r="E22" s="82">
        <v>1.4</v>
      </c>
      <c r="F22" s="82">
        <v>1.8</v>
      </c>
      <c r="G22" s="82">
        <v>0.3</v>
      </c>
      <c r="H22" s="82">
        <v>0.3</v>
      </c>
      <c r="I22" s="82">
        <v>0.5</v>
      </c>
      <c r="J22" s="82">
        <v>0.6</v>
      </c>
      <c r="K22" s="82">
        <v>1.3</v>
      </c>
      <c r="L22" s="82">
        <v>1.3</v>
      </c>
      <c r="M22" s="79">
        <v>0.4</v>
      </c>
      <c r="N22" s="45"/>
      <c r="O22" s="45"/>
      <c r="P22" s="45"/>
      <c r="Q22" s="45"/>
      <c r="R22" s="46"/>
    </row>
    <row r="23" spans="1:18" s="41" customFormat="1" ht="3" customHeight="1" x14ac:dyDescent="0.2">
      <c r="A23" s="40"/>
      <c r="B23" s="19"/>
      <c r="C23" s="80"/>
      <c r="D23" s="80"/>
      <c r="E23" s="80"/>
      <c r="F23" s="80"/>
      <c r="G23" s="80"/>
      <c r="H23" s="80"/>
      <c r="I23" s="80"/>
      <c r="J23" s="80"/>
      <c r="K23" s="80"/>
      <c r="L23" s="80"/>
      <c r="M23" s="81"/>
      <c r="N23" s="44"/>
      <c r="O23" s="44"/>
      <c r="P23" s="44"/>
      <c r="Q23" s="44"/>
      <c r="R23" s="48"/>
    </row>
    <row r="24" spans="1:18" s="41" customFormat="1" x14ac:dyDescent="0.2">
      <c r="A24" s="40">
        <v>4241</v>
      </c>
      <c r="B24" s="19" t="s">
        <v>41</v>
      </c>
      <c r="C24" s="83">
        <v>4.4000000000000004</v>
      </c>
      <c r="D24" s="83">
        <v>7.4</v>
      </c>
      <c r="E24" s="83">
        <v>3.8</v>
      </c>
      <c r="F24" s="83">
        <v>7.1</v>
      </c>
      <c r="G24" s="83">
        <v>1</v>
      </c>
      <c r="H24" s="83">
        <v>0.5</v>
      </c>
      <c r="I24" s="83">
        <v>2.4</v>
      </c>
      <c r="J24" s="83">
        <v>1.8</v>
      </c>
      <c r="K24" s="83">
        <v>3.9</v>
      </c>
      <c r="L24" s="83">
        <v>3.5</v>
      </c>
      <c r="M24" s="84">
        <v>1.7</v>
      </c>
      <c r="N24" s="44"/>
      <c r="O24" s="44"/>
      <c r="P24" s="44"/>
      <c r="Q24" s="44"/>
      <c r="R24" s="48"/>
    </row>
    <row r="25" spans="1:18" s="41" customFormat="1" x14ac:dyDescent="0.2">
      <c r="A25" s="40">
        <v>4242</v>
      </c>
      <c r="B25" s="19" t="s">
        <v>42</v>
      </c>
      <c r="C25" s="83">
        <v>1.8</v>
      </c>
      <c r="D25" s="83">
        <v>4.4000000000000004</v>
      </c>
      <c r="E25" s="83">
        <v>1.9</v>
      </c>
      <c r="F25" s="83">
        <v>4.4000000000000004</v>
      </c>
      <c r="G25" s="83">
        <v>0.2</v>
      </c>
      <c r="H25" s="83">
        <v>0.2</v>
      </c>
      <c r="I25" s="83">
        <v>0.5</v>
      </c>
      <c r="J25" s="83">
        <v>0.9</v>
      </c>
      <c r="K25" s="83">
        <v>2</v>
      </c>
      <c r="L25" s="83">
        <v>2.1</v>
      </c>
      <c r="M25" s="84">
        <v>0.5</v>
      </c>
      <c r="N25" s="44"/>
      <c r="O25" s="44"/>
      <c r="P25" s="44"/>
      <c r="Q25" s="44"/>
      <c r="R25" s="48"/>
    </row>
    <row r="26" spans="1:18" s="42" customFormat="1" x14ac:dyDescent="0.2">
      <c r="A26" s="40">
        <v>4243</v>
      </c>
      <c r="B26" s="19" t="s">
        <v>43</v>
      </c>
      <c r="C26" s="83">
        <v>6.9</v>
      </c>
      <c r="D26" s="83">
        <v>5.9</v>
      </c>
      <c r="E26" s="83">
        <v>8.6999999999999993</v>
      </c>
      <c r="F26" s="83">
        <v>5.7</v>
      </c>
      <c r="G26" s="83">
        <v>2.1</v>
      </c>
      <c r="H26" s="83">
        <v>0.7</v>
      </c>
      <c r="I26" s="83">
        <v>2.2999999999999998</v>
      </c>
      <c r="J26" s="83">
        <v>1.3</v>
      </c>
      <c r="K26" s="83">
        <v>7.2</v>
      </c>
      <c r="L26" s="83">
        <v>6.7</v>
      </c>
      <c r="M26" s="84">
        <v>1.5</v>
      </c>
      <c r="N26" s="44"/>
      <c r="O26" s="44"/>
      <c r="P26" s="44"/>
      <c r="Q26" s="44"/>
      <c r="R26" s="43"/>
    </row>
    <row r="27" spans="1:18" s="42" customFormat="1" x14ac:dyDescent="0.2">
      <c r="A27" s="40">
        <v>4244</v>
      </c>
      <c r="B27" s="19" t="s">
        <v>44</v>
      </c>
      <c r="C27" s="83">
        <v>3.6</v>
      </c>
      <c r="D27" s="83">
        <v>3.6</v>
      </c>
      <c r="E27" s="83">
        <v>4</v>
      </c>
      <c r="F27" s="83">
        <v>3.7</v>
      </c>
      <c r="G27" s="83">
        <v>0.6</v>
      </c>
      <c r="H27" s="83">
        <v>0.5</v>
      </c>
      <c r="I27" s="83">
        <v>0.7</v>
      </c>
      <c r="J27" s="83">
        <v>1.1000000000000001</v>
      </c>
      <c r="K27" s="83">
        <v>3.8</v>
      </c>
      <c r="L27" s="83">
        <v>3.7</v>
      </c>
      <c r="M27" s="84">
        <v>0.5</v>
      </c>
      <c r="N27" s="44"/>
      <c r="O27" s="44"/>
      <c r="P27" s="44"/>
      <c r="Q27" s="44"/>
      <c r="R27" s="43"/>
    </row>
    <row r="28" spans="1:18" s="42" customFormat="1" x14ac:dyDescent="0.2">
      <c r="A28" s="40">
        <v>4245</v>
      </c>
      <c r="B28" s="19" t="s">
        <v>45</v>
      </c>
      <c r="C28" s="83">
        <v>4.4000000000000004</v>
      </c>
      <c r="D28" s="83">
        <v>6.6</v>
      </c>
      <c r="E28" s="83">
        <v>4.4000000000000004</v>
      </c>
      <c r="F28" s="83">
        <v>5.9</v>
      </c>
      <c r="G28" s="83">
        <v>1.9</v>
      </c>
      <c r="H28" s="83">
        <v>1</v>
      </c>
      <c r="I28" s="83">
        <v>1.2</v>
      </c>
      <c r="J28" s="83">
        <v>1.8</v>
      </c>
      <c r="K28" s="83">
        <v>4.2</v>
      </c>
      <c r="L28" s="83">
        <v>3.1</v>
      </c>
      <c r="M28" s="84">
        <v>1.5</v>
      </c>
      <c r="N28" s="44"/>
      <c r="O28" s="44"/>
      <c r="P28" s="44"/>
      <c r="Q28" s="44"/>
      <c r="R28" s="43"/>
    </row>
    <row r="29" spans="1:18" s="42" customFormat="1" x14ac:dyDescent="0.2">
      <c r="A29" s="40">
        <v>4246</v>
      </c>
      <c r="B29" s="19" t="s">
        <v>46</v>
      </c>
      <c r="C29" s="83">
        <v>5.0999999999999996</v>
      </c>
      <c r="D29" s="83">
        <v>9.4</v>
      </c>
      <c r="E29" s="83">
        <v>5.0999999999999996</v>
      </c>
      <c r="F29" s="83">
        <v>10.1</v>
      </c>
      <c r="G29" s="83">
        <v>1.6</v>
      </c>
      <c r="H29" s="83">
        <v>1</v>
      </c>
      <c r="I29" s="83">
        <v>2.4</v>
      </c>
      <c r="J29" s="83">
        <v>2.1</v>
      </c>
      <c r="K29" s="83">
        <v>5</v>
      </c>
      <c r="L29" s="83">
        <v>4.9000000000000004</v>
      </c>
      <c r="M29" s="84">
        <v>1.2</v>
      </c>
      <c r="N29" s="44"/>
      <c r="O29" s="44"/>
      <c r="P29" s="44"/>
      <c r="Q29" s="44"/>
      <c r="R29" s="43"/>
    </row>
    <row r="30" spans="1:18" s="42" customFormat="1" x14ac:dyDescent="0.2">
      <c r="A30" s="40">
        <v>4247</v>
      </c>
      <c r="B30" s="19" t="s">
        <v>47</v>
      </c>
      <c r="C30" s="83">
        <v>3.4</v>
      </c>
      <c r="D30" s="83">
        <v>6.5</v>
      </c>
      <c r="E30" s="83">
        <v>3.7</v>
      </c>
      <c r="F30" s="83">
        <v>4.5</v>
      </c>
      <c r="G30" s="83">
        <v>0.5</v>
      </c>
      <c r="H30" s="83">
        <v>1.5</v>
      </c>
      <c r="I30" s="83">
        <v>0.9</v>
      </c>
      <c r="J30" s="83">
        <v>1.4</v>
      </c>
      <c r="K30" s="83">
        <v>3.7</v>
      </c>
      <c r="L30" s="83">
        <v>3.7</v>
      </c>
      <c r="M30" s="84">
        <v>0.9</v>
      </c>
      <c r="N30" s="44"/>
      <c r="O30" s="44"/>
      <c r="P30" s="44"/>
      <c r="Q30" s="44"/>
      <c r="R30" s="43"/>
    </row>
    <row r="31" spans="1:18" s="42" customFormat="1" x14ac:dyDescent="0.2">
      <c r="A31" s="40">
        <v>4248</v>
      </c>
      <c r="B31" s="19" t="s">
        <v>48</v>
      </c>
      <c r="C31" s="83">
        <v>8.8000000000000007</v>
      </c>
      <c r="D31" s="83">
        <v>12.4</v>
      </c>
      <c r="E31" s="83">
        <v>10.199999999999999</v>
      </c>
      <c r="F31" s="83">
        <v>12.3</v>
      </c>
      <c r="G31" s="83">
        <v>1.4</v>
      </c>
      <c r="H31" s="83">
        <v>0.2</v>
      </c>
      <c r="I31" s="83">
        <v>1</v>
      </c>
      <c r="J31" s="83">
        <v>1.3</v>
      </c>
      <c r="K31" s="83">
        <v>8.9</v>
      </c>
      <c r="L31" s="83">
        <v>8.1999999999999993</v>
      </c>
      <c r="M31" s="84">
        <v>1.2</v>
      </c>
      <c r="N31" s="44"/>
      <c r="O31" s="44"/>
      <c r="P31" s="44"/>
      <c r="Q31" s="44"/>
      <c r="R31" s="43"/>
    </row>
    <row r="32" spans="1:18" s="51" customFormat="1" x14ac:dyDescent="0.2">
      <c r="A32" s="49">
        <v>4249</v>
      </c>
      <c r="B32" s="29" t="s">
        <v>49</v>
      </c>
      <c r="C32" s="85">
        <v>5.8</v>
      </c>
      <c r="D32" s="85">
        <v>7.6</v>
      </c>
      <c r="E32" s="85">
        <v>5.8</v>
      </c>
      <c r="F32" s="85">
        <v>7.6</v>
      </c>
      <c r="G32" s="85">
        <v>1.6</v>
      </c>
      <c r="H32" s="85">
        <v>0.8</v>
      </c>
      <c r="I32" s="85">
        <v>1.9</v>
      </c>
      <c r="J32" s="85">
        <v>2.6</v>
      </c>
      <c r="K32" s="85">
        <v>6</v>
      </c>
      <c r="L32" s="85">
        <v>6.6</v>
      </c>
      <c r="M32" s="86">
        <v>1.5</v>
      </c>
      <c r="N32" s="45"/>
      <c r="O32" s="45"/>
      <c r="P32" s="45"/>
      <c r="Q32" s="45"/>
      <c r="R32" s="50"/>
    </row>
    <row r="33" spans="1:18" s="53" customFormat="1" ht="12.75" customHeight="1" x14ac:dyDescent="0.2">
      <c r="A33" s="169" t="s">
        <v>51</v>
      </c>
      <c r="B33" s="169"/>
      <c r="C33" s="169"/>
      <c r="D33" s="169"/>
      <c r="E33" s="169"/>
      <c r="F33" s="169"/>
      <c r="G33" s="169"/>
      <c r="H33" s="169"/>
      <c r="I33" s="169"/>
      <c r="J33" s="169"/>
      <c r="K33" s="169"/>
      <c r="L33" s="169"/>
      <c r="M33" s="169"/>
      <c r="N33" s="44"/>
      <c r="O33" s="44"/>
      <c r="P33" s="44"/>
      <c r="Q33" s="44"/>
      <c r="R33" s="52"/>
    </row>
    <row r="34" spans="1:18" s="51" customFormat="1" ht="38.25" customHeight="1" x14ac:dyDescent="0.2">
      <c r="A34" s="185" t="s">
        <v>72</v>
      </c>
      <c r="B34" s="186"/>
      <c r="C34" s="186"/>
      <c r="D34" s="186"/>
      <c r="E34" s="186"/>
      <c r="F34" s="186"/>
      <c r="G34" s="186"/>
      <c r="H34" s="186"/>
      <c r="I34" s="186"/>
      <c r="J34" s="186"/>
      <c r="K34" s="186"/>
      <c r="L34" s="186"/>
      <c r="M34" s="186"/>
      <c r="N34" s="45"/>
      <c r="O34" s="45"/>
      <c r="P34" s="45"/>
      <c r="Q34" s="45"/>
      <c r="R34" s="50"/>
    </row>
    <row r="35" spans="1:18" s="55" customFormat="1" ht="26.25" customHeight="1" x14ac:dyDescent="0.2">
      <c r="A35" s="184" t="s">
        <v>57</v>
      </c>
      <c r="B35" s="184"/>
      <c r="C35" s="184"/>
      <c r="D35" s="184"/>
      <c r="E35" s="184"/>
      <c r="F35" s="184"/>
      <c r="G35" s="184"/>
      <c r="H35" s="184"/>
      <c r="I35" s="184"/>
      <c r="J35" s="184"/>
      <c r="K35" s="184"/>
      <c r="L35" s="184"/>
      <c r="M35" s="184"/>
      <c r="N35" s="44"/>
      <c r="O35" s="44"/>
      <c r="P35" s="44"/>
      <c r="Q35" s="44"/>
      <c r="R35" s="54"/>
    </row>
    <row r="36" spans="1:18" x14ac:dyDescent="0.2">
      <c r="A36" s="169" t="s">
        <v>88</v>
      </c>
      <c r="B36" s="169"/>
      <c r="C36" s="169"/>
      <c r="D36" s="169"/>
      <c r="E36" s="169"/>
      <c r="F36" s="169"/>
      <c r="G36" s="169"/>
      <c r="H36" s="169"/>
      <c r="I36" s="169"/>
      <c r="J36" s="169"/>
      <c r="K36" s="169"/>
      <c r="L36" s="169"/>
      <c r="M36" s="169"/>
      <c r="N36" s="54"/>
      <c r="O36" s="54"/>
      <c r="P36" s="54"/>
      <c r="Q36" s="54"/>
      <c r="R36" s="56"/>
    </row>
    <row r="37" spans="1:18" x14ac:dyDescent="0.2">
      <c r="A37" s="44"/>
      <c r="B37" s="44"/>
      <c r="C37" s="44"/>
      <c r="D37" s="44"/>
      <c r="E37" s="44"/>
      <c r="F37" s="44"/>
      <c r="G37" s="44"/>
      <c r="H37" s="44"/>
      <c r="I37" s="44"/>
      <c r="J37" s="44"/>
      <c r="K37" s="44"/>
      <c r="L37" s="44"/>
      <c r="M37" s="44"/>
      <c r="N37" s="55"/>
      <c r="O37" s="55"/>
      <c r="P37" s="55"/>
      <c r="Q37" s="55"/>
    </row>
    <row r="38" spans="1:18" x14ac:dyDescent="0.2">
      <c r="A38" s="44"/>
      <c r="B38" s="44"/>
      <c r="C38" s="44"/>
      <c r="D38" s="44"/>
      <c r="E38" s="44"/>
      <c r="F38" s="44"/>
      <c r="G38" s="44"/>
      <c r="H38" s="44"/>
      <c r="I38" s="44"/>
      <c r="J38" s="44"/>
      <c r="K38" s="44"/>
      <c r="L38" s="44"/>
      <c r="M38" s="44"/>
      <c r="N38" s="55"/>
      <c r="O38" s="55"/>
      <c r="P38" s="55"/>
      <c r="Q38" s="55"/>
    </row>
    <row r="39" spans="1:18" x14ac:dyDescent="0.2">
      <c r="A39" s="44"/>
      <c r="B39" s="44"/>
      <c r="C39" s="44"/>
      <c r="D39" s="44"/>
      <c r="E39" s="44"/>
      <c r="F39" s="44"/>
      <c r="G39" s="44"/>
      <c r="H39" s="44"/>
      <c r="I39" s="44"/>
      <c r="J39" s="44"/>
      <c r="K39" s="44"/>
      <c r="L39" s="44"/>
      <c r="M39" s="44"/>
      <c r="N39" s="55"/>
      <c r="O39" s="55"/>
      <c r="P39" s="55"/>
      <c r="Q39" s="55"/>
    </row>
    <row r="40" spans="1:18" x14ac:dyDescent="0.2">
      <c r="A40" s="44"/>
      <c r="B40" s="44"/>
      <c r="C40" s="44"/>
      <c r="D40" s="44"/>
      <c r="E40" s="44"/>
      <c r="F40" s="44"/>
      <c r="G40" s="44"/>
      <c r="H40" s="44"/>
      <c r="I40" s="44"/>
      <c r="J40" s="44"/>
      <c r="K40" s="44"/>
      <c r="L40" s="44"/>
      <c r="M40" s="44"/>
      <c r="N40" s="55"/>
      <c r="O40" s="55"/>
      <c r="P40" s="55"/>
      <c r="Q40" s="55"/>
    </row>
  </sheetData>
  <mergeCells count="17">
    <mergeCell ref="A35:M35"/>
    <mergeCell ref="A36:M36"/>
    <mergeCell ref="A34:M34"/>
    <mergeCell ref="A33:M33"/>
    <mergeCell ref="A1:M1"/>
    <mergeCell ref="A2:M2"/>
    <mergeCell ref="A3:A5"/>
    <mergeCell ref="B3:B5"/>
    <mergeCell ref="C3:F3"/>
    <mergeCell ref="K3:L3"/>
    <mergeCell ref="M4:M5"/>
    <mergeCell ref="G3:J3"/>
    <mergeCell ref="K4:L4"/>
    <mergeCell ref="C4:D4"/>
    <mergeCell ref="I4:J4"/>
    <mergeCell ref="E4:F4"/>
    <mergeCell ref="G4:H4"/>
  </mergeCells>
  <phoneticPr fontId="0" type="noConversion"/>
  <printOptions horizontalCentered="1"/>
  <pageMargins left="0.5" right="0.5" top="0.75" bottom="0.75" header="0.5" footer="0.5"/>
  <pageSetup scale="82"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41"/>
  <sheetViews>
    <sheetView zoomScaleNormal="100" workbookViewId="0">
      <selection sqref="A1:N1"/>
    </sheetView>
  </sheetViews>
  <sheetFormatPr defaultRowHeight="12.75" x14ac:dyDescent="0.2"/>
  <cols>
    <col min="1" max="1" width="8.28515625" style="5" customWidth="1"/>
    <col min="2" max="2" width="15.28515625" style="5" customWidth="1"/>
    <col min="3" max="12" width="6.7109375" style="5" customWidth="1"/>
    <col min="13" max="13" width="5.85546875" style="5" customWidth="1"/>
    <col min="14" max="14" width="7" style="5" customWidth="1"/>
    <col min="15" max="16384" width="9.140625" style="5"/>
  </cols>
  <sheetData>
    <row r="1" spans="1:15" s="4" customFormat="1" ht="33.75" customHeight="1" x14ac:dyDescent="0.2">
      <c r="A1" s="191" t="s">
        <v>66</v>
      </c>
      <c r="B1" s="191"/>
      <c r="C1" s="191"/>
      <c r="D1" s="191"/>
      <c r="E1" s="191"/>
      <c r="F1" s="191"/>
      <c r="G1" s="191"/>
      <c r="H1" s="191"/>
      <c r="I1" s="191"/>
      <c r="J1" s="191"/>
      <c r="K1" s="191"/>
      <c r="L1" s="191"/>
      <c r="M1" s="191"/>
      <c r="N1" s="191"/>
    </row>
    <row r="2" spans="1:15" ht="9" customHeight="1" x14ac:dyDescent="0.2">
      <c r="A2" s="192" t="s">
        <v>56</v>
      </c>
      <c r="B2" s="192"/>
      <c r="C2" s="192"/>
      <c r="D2" s="192"/>
      <c r="E2" s="192"/>
      <c r="F2" s="192"/>
      <c r="G2" s="192"/>
      <c r="H2" s="192"/>
      <c r="I2" s="192"/>
      <c r="J2" s="192"/>
      <c r="K2" s="192"/>
      <c r="L2" s="192"/>
      <c r="M2" s="192"/>
      <c r="N2" s="192"/>
    </row>
    <row r="3" spans="1:15" ht="20.25" customHeight="1" x14ac:dyDescent="0.2">
      <c r="A3" s="193"/>
      <c r="B3" s="193"/>
      <c r="C3" s="193"/>
      <c r="D3" s="193"/>
      <c r="E3" s="193"/>
      <c r="F3" s="193"/>
      <c r="G3" s="193"/>
      <c r="H3" s="193"/>
      <c r="I3" s="193"/>
      <c r="J3" s="193"/>
      <c r="K3" s="193"/>
      <c r="L3" s="193"/>
      <c r="M3" s="193"/>
      <c r="N3" s="193"/>
    </row>
    <row r="4" spans="1:15" ht="15" customHeight="1" x14ac:dyDescent="0.2">
      <c r="A4" s="57" t="s">
        <v>0</v>
      </c>
      <c r="B4" s="58" t="s">
        <v>7</v>
      </c>
      <c r="C4" s="59" t="s">
        <v>3</v>
      </c>
      <c r="D4" s="60"/>
      <c r="E4" s="60"/>
      <c r="F4" s="60"/>
      <c r="G4" s="60"/>
      <c r="H4" s="61"/>
      <c r="I4" s="60" t="s">
        <v>4</v>
      </c>
      <c r="J4" s="60"/>
      <c r="K4" s="60"/>
      <c r="L4" s="60"/>
      <c r="M4" s="60"/>
      <c r="N4" s="60"/>
    </row>
    <row r="5" spans="1:15" ht="12" customHeight="1" x14ac:dyDescent="0.2">
      <c r="A5" s="62" t="s">
        <v>1</v>
      </c>
      <c r="B5" s="63" t="s">
        <v>8</v>
      </c>
      <c r="C5" s="187">
        <v>2024</v>
      </c>
      <c r="D5" s="188"/>
      <c r="E5" s="188"/>
      <c r="F5" s="188"/>
      <c r="G5" s="189"/>
      <c r="H5" s="125">
        <v>2023</v>
      </c>
      <c r="I5" s="190">
        <v>2024</v>
      </c>
      <c r="J5" s="188"/>
      <c r="K5" s="188"/>
      <c r="L5" s="188"/>
      <c r="M5" s="189"/>
      <c r="N5" s="124">
        <v>2023</v>
      </c>
    </row>
    <row r="6" spans="1:15" ht="15.75" customHeight="1" x14ac:dyDescent="0.2">
      <c r="A6" s="64"/>
      <c r="B6" s="65"/>
      <c r="C6" s="109" t="s">
        <v>86</v>
      </c>
      <c r="D6" s="109" t="s">
        <v>87</v>
      </c>
      <c r="E6" s="109" t="s">
        <v>82</v>
      </c>
      <c r="F6" s="109" t="s">
        <v>78</v>
      </c>
      <c r="G6" s="109" t="s">
        <v>77</v>
      </c>
      <c r="H6" s="110" t="s">
        <v>87</v>
      </c>
      <c r="I6" s="111" t="s">
        <v>86</v>
      </c>
      <c r="J6" s="109" t="s">
        <v>87</v>
      </c>
      <c r="K6" s="109" t="s">
        <v>82</v>
      </c>
      <c r="L6" s="109" t="s">
        <v>78</v>
      </c>
      <c r="M6" s="118" t="s">
        <v>77</v>
      </c>
      <c r="N6" s="110" t="s">
        <v>87</v>
      </c>
      <c r="O6" s="56"/>
    </row>
    <row r="7" spans="1:15" ht="13.9" customHeight="1" x14ac:dyDescent="0.2">
      <c r="A7" s="38">
        <v>42</v>
      </c>
      <c r="B7" s="17" t="s">
        <v>67</v>
      </c>
      <c r="C7" s="71">
        <v>1.052</v>
      </c>
      <c r="D7" s="71">
        <v>1.02</v>
      </c>
      <c r="E7" s="71">
        <v>1.01</v>
      </c>
      <c r="F7" s="71">
        <v>0.94099999999999995</v>
      </c>
      <c r="G7" s="71">
        <v>0.96299999999999997</v>
      </c>
      <c r="H7" s="116">
        <v>0.96799999999999997</v>
      </c>
      <c r="I7" s="72">
        <v>0.99099999999999999</v>
      </c>
      <c r="J7" s="71">
        <v>1.004</v>
      </c>
      <c r="K7" s="71">
        <v>1.0129999999999999</v>
      </c>
      <c r="L7" s="71">
        <v>1.012</v>
      </c>
      <c r="M7" s="71">
        <v>1.0129999999999999</v>
      </c>
      <c r="N7" s="116">
        <v>1.006</v>
      </c>
    </row>
    <row r="8" spans="1:15" ht="2.1" customHeight="1" x14ac:dyDescent="0.2">
      <c r="A8" s="40"/>
      <c r="B8" s="19"/>
      <c r="C8" s="71" t="s">
        <v>11</v>
      </c>
      <c r="D8" s="71"/>
      <c r="E8" s="71"/>
      <c r="F8" s="71"/>
      <c r="G8" s="71"/>
      <c r="H8" s="116"/>
      <c r="I8" s="72"/>
      <c r="J8" s="71"/>
      <c r="K8" s="71"/>
      <c r="L8" s="71"/>
      <c r="M8" s="71"/>
      <c r="N8" s="116"/>
    </row>
    <row r="9" spans="1:15" ht="13.15" customHeight="1" x14ac:dyDescent="0.2">
      <c r="A9" s="38">
        <v>423</v>
      </c>
      <c r="B9" s="17" t="s">
        <v>29</v>
      </c>
      <c r="C9" s="71">
        <v>1.0369999999999999</v>
      </c>
      <c r="D9" s="71">
        <v>1.0069999999999999</v>
      </c>
      <c r="E9" s="71">
        <v>1.012</v>
      </c>
      <c r="F9" s="71">
        <v>0.93799999999999994</v>
      </c>
      <c r="G9" s="71">
        <v>0.94699999999999995</v>
      </c>
      <c r="H9" s="116">
        <v>0.95</v>
      </c>
      <c r="I9" s="72">
        <v>1.002</v>
      </c>
      <c r="J9" s="71">
        <v>1.004</v>
      </c>
      <c r="K9" s="71">
        <v>0.998</v>
      </c>
      <c r="L9" s="71">
        <v>0.997</v>
      </c>
      <c r="M9" s="71">
        <v>0.99299999999999999</v>
      </c>
      <c r="N9" s="116">
        <v>1.0029999999999999</v>
      </c>
    </row>
    <row r="10" spans="1:15" ht="2.1" customHeight="1" x14ac:dyDescent="0.2">
      <c r="A10" s="40"/>
      <c r="B10" s="19"/>
      <c r="C10" s="73" t="s">
        <v>11</v>
      </c>
      <c r="D10" s="73"/>
      <c r="E10" s="73"/>
      <c r="F10" s="73"/>
      <c r="G10" s="73"/>
      <c r="H10" s="117"/>
      <c r="I10" s="74"/>
      <c r="J10" s="73"/>
      <c r="K10" s="73"/>
      <c r="L10" s="73"/>
      <c r="M10" s="73"/>
      <c r="N10" s="117"/>
    </row>
    <row r="11" spans="1:15" ht="12" customHeight="1" x14ac:dyDescent="0.2">
      <c r="A11" s="40">
        <v>4231</v>
      </c>
      <c r="B11" s="19" t="s">
        <v>30</v>
      </c>
      <c r="C11" s="73">
        <v>1.0289999999999999</v>
      </c>
      <c r="D11" s="73">
        <v>1.0129999999999999</v>
      </c>
      <c r="E11" s="73">
        <v>1.0429999999999999</v>
      </c>
      <c r="F11" s="73">
        <v>0.95399999999999996</v>
      </c>
      <c r="G11" s="73">
        <v>0.95199999999999996</v>
      </c>
      <c r="H11" s="117">
        <v>0.96499999999999997</v>
      </c>
      <c r="I11" s="74">
        <v>0.996</v>
      </c>
      <c r="J11" s="73">
        <v>1.0109999999999999</v>
      </c>
      <c r="K11" s="73">
        <v>1.0069999999999999</v>
      </c>
      <c r="L11" s="73">
        <v>1.0149999999999999</v>
      </c>
      <c r="M11" s="73">
        <v>1.0029999999999999</v>
      </c>
      <c r="N11" s="117">
        <v>1.0109999999999999</v>
      </c>
    </row>
    <row r="12" spans="1:15" ht="12" customHeight="1" x14ac:dyDescent="0.2">
      <c r="A12" s="40">
        <v>4232</v>
      </c>
      <c r="B12" s="19" t="s">
        <v>31</v>
      </c>
      <c r="C12" s="73">
        <v>1.0289999999999999</v>
      </c>
      <c r="D12" s="73">
        <v>0.98499999999999999</v>
      </c>
      <c r="E12" s="73">
        <v>0.98499999999999999</v>
      </c>
      <c r="F12" s="73">
        <v>0.93400000000000005</v>
      </c>
      <c r="G12" s="73">
        <v>0.94899999999999995</v>
      </c>
      <c r="H12" s="117">
        <v>0.92</v>
      </c>
      <c r="I12" s="74">
        <v>0.99299999999999999</v>
      </c>
      <c r="J12" s="73">
        <v>0.97599999999999998</v>
      </c>
      <c r="K12" s="73">
        <v>0.98</v>
      </c>
      <c r="L12" s="73">
        <v>0.98099999999999998</v>
      </c>
      <c r="M12" s="73">
        <v>0.995</v>
      </c>
      <c r="N12" s="117">
        <v>0.97599999999999998</v>
      </c>
    </row>
    <row r="13" spans="1:15" ht="12" customHeight="1" x14ac:dyDescent="0.2">
      <c r="A13" s="40">
        <v>4233</v>
      </c>
      <c r="B13" s="19" t="s">
        <v>32</v>
      </c>
      <c r="C13" s="73">
        <v>1.119</v>
      </c>
      <c r="D13" s="73">
        <v>1.05</v>
      </c>
      <c r="E13" s="73">
        <v>0.96899999999999997</v>
      </c>
      <c r="F13" s="73">
        <v>0.91400000000000003</v>
      </c>
      <c r="G13" s="73">
        <v>0.92500000000000004</v>
      </c>
      <c r="H13" s="117">
        <v>0.98399999999999999</v>
      </c>
      <c r="I13" s="74">
        <v>1.02</v>
      </c>
      <c r="J13" s="73">
        <v>1.0289999999999999</v>
      </c>
      <c r="K13" s="73">
        <v>1.02</v>
      </c>
      <c r="L13" s="73">
        <v>1.004</v>
      </c>
      <c r="M13" s="73">
        <v>0.99099999999999999</v>
      </c>
      <c r="N13" s="117">
        <v>1.028</v>
      </c>
    </row>
    <row r="14" spans="1:15" ht="12" customHeight="1" x14ac:dyDescent="0.2">
      <c r="A14" s="40">
        <v>4234</v>
      </c>
      <c r="B14" s="19" t="s">
        <v>33</v>
      </c>
      <c r="C14" s="73">
        <v>1.006</v>
      </c>
      <c r="D14" s="73">
        <v>0.97</v>
      </c>
      <c r="E14" s="73">
        <v>1.02</v>
      </c>
      <c r="F14" s="73">
        <v>0.91600000000000004</v>
      </c>
      <c r="G14" s="73">
        <v>0.94599999999999995</v>
      </c>
      <c r="H14" s="117">
        <v>0.91800000000000004</v>
      </c>
      <c r="I14" s="74">
        <v>0.99</v>
      </c>
      <c r="J14" s="73">
        <v>0.99</v>
      </c>
      <c r="K14" s="73">
        <v>0.97899999999999998</v>
      </c>
      <c r="L14" s="73">
        <v>0.98499999999999999</v>
      </c>
      <c r="M14" s="73">
        <v>0.996</v>
      </c>
      <c r="N14" s="117">
        <v>0.98699999999999999</v>
      </c>
    </row>
    <row r="15" spans="1:15" ht="12" customHeight="1" x14ac:dyDescent="0.2">
      <c r="A15" s="40">
        <v>42343</v>
      </c>
      <c r="B15" s="19" t="s">
        <v>34</v>
      </c>
      <c r="C15" s="73">
        <v>0.99099999999999999</v>
      </c>
      <c r="D15" s="73">
        <v>0.94699999999999995</v>
      </c>
      <c r="E15" s="73">
        <v>1.012</v>
      </c>
      <c r="F15" s="73">
        <v>0.86399999999999999</v>
      </c>
      <c r="G15" s="73">
        <v>0.92</v>
      </c>
      <c r="H15" s="117">
        <v>0.90300000000000002</v>
      </c>
      <c r="I15" s="74">
        <v>0.996</v>
      </c>
      <c r="J15" s="73">
        <v>0.97699999999999998</v>
      </c>
      <c r="K15" s="73">
        <v>0.96399999999999997</v>
      </c>
      <c r="L15" s="73">
        <v>0.97299999999999998</v>
      </c>
      <c r="M15" s="73">
        <v>0.99099999999999999</v>
      </c>
      <c r="N15" s="117">
        <v>0.97599999999999998</v>
      </c>
    </row>
    <row r="16" spans="1:15" ht="12" customHeight="1" x14ac:dyDescent="0.2">
      <c r="A16" s="40">
        <v>4235</v>
      </c>
      <c r="B16" s="19" t="s">
        <v>35</v>
      </c>
      <c r="C16" s="73">
        <v>1.0609999999999999</v>
      </c>
      <c r="D16" s="73">
        <v>1.0609999999999999</v>
      </c>
      <c r="E16" s="73">
        <v>1.0449999999999999</v>
      </c>
      <c r="F16" s="73">
        <v>0.99099999999999999</v>
      </c>
      <c r="G16" s="73">
        <v>1.0129999999999999</v>
      </c>
      <c r="H16" s="117">
        <v>0.99099999999999999</v>
      </c>
      <c r="I16" s="74">
        <v>1.0009999999999999</v>
      </c>
      <c r="J16" s="73">
        <v>0.997</v>
      </c>
      <c r="K16" s="73">
        <v>0.99399999999999999</v>
      </c>
      <c r="L16" s="73">
        <v>0.98899999999999999</v>
      </c>
      <c r="M16" s="73">
        <v>0.99099999999999999</v>
      </c>
      <c r="N16" s="117">
        <v>0.996</v>
      </c>
    </row>
    <row r="17" spans="1:14" ht="12" customHeight="1" x14ac:dyDescent="0.2">
      <c r="A17" s="40">
        <v>4236</v>
      </c>
      <c r="B17" s="19" t="s">
        <v>36</v>
      </c>
      <c r="C17" s="73">
        <v>1</v>
      </c>
      <c r="D17" s="73">
        <v>0.95399999999999996</v>
      </c>
      <c r="E17" s="73">
        <v>0.98099999999999998</v>
      </c>
      <c r="F17" s="73">
        <v>0.91700000000000004</v>
      </c>
      <c r="G17" s="73">
        <v>0.95499999999999996</v>
      </c>
      <c r="H17" s="117">
        <v>0.90500000000000003</v>
      </c>
      <c r="I17" s="74">
        <v>0.997</v>
      </c>
      <c r="J17" s="73">
        <v>1</v>
      </c>
      <c r="K17" s="73">
        <v>0.99</v>
      </c>
      <c r="L17" s="73">
        <v>0.98799999999999999</v>
      </c>
      <c r="M17" s="73">
        <v>0.998</v>
      </c>
      <c r="N17" s="117">
        <v>1</v>
      </c>
    </row>
    <row r="18" spans="1:14" ht="12" customHeight="1" x14ac:dyDescent="0.2">
      <c r="A18" s="40">
        <v>4237</v>
      </c>
      <c r="B18" s="19" t="s">
        <v>37</v>
      </c>
      <c r="C18" s="73">
        <v>1.087</v>
      </c>
      <c r="D18" s="73">
        <v>1.0349999999999999</v>
      </c>
      <c r="E18" s="73">
        <v>0.98399999999999999</v>
      </c>
      <c r="F18" s="73">
        <v>0.92400000000000004</v>
      </c>
      <c r="G18" s="73">
        <v>0.92400000000000004</v>
      </c>
      <c r="H18" s="117">
        <v>0.96799999999999997</v>
      </c>
      <c r="I18" s="74">
        <v>1.0169999999999999</v>
      </c>
      <c r="J18" s="73">
        <v>1.016</v>
      </c>
      <c r="K18" s="73">
        <v>1.0109999999999999</v>
      </c>
      <c r="L18" s="73">
        <v>0.998</v>
      </c>
      <c r="M18" s="73">
        <v>0.98099999999999998</v>
      </c>
      <c r="N18" s="117">
        <v>1.0169999999999999</v>
      </c>
    </row>
    <row r="19" spans="1:14" ht="12" customHeight="1" x14ac:dyDescent="0.2">
      <c r="A19" s="40">
        <v>4238</v>
      </c>
      <c r="B19" s="19" t="s">
        <v>38</v>
      </c>
      <c r="C19" s="73">
        <v>1.0549999999999999</v>
      </c>
      <c r="D19" s="73">
        <v>1.0620000000000001</v>
      </c>
      <c r="E19" s="73">
        <v>1.006</v>
      </c>
      <c r="F19" s="73">
        <v>0.93</v>
      </c>
      <c r="G19" s="73">
        <v>0.93300000000000005</v>
      </c>
      <c r="H19" s="117">
        <v>0.97099999999999997</v>
      </c>
      <c r="I19" s="74">
        <v>1.01</v>
      </c>
      <c r="J19" s="73">
        <v>1.004</v>
      </c>
      <c r="K19" s="73">
        <v>1.002</v>
      </c>
      <c r="L19" s="73">
        <v>0.998</v>
      </c>
      <c r="M19" s="73">
        <v>0.98599999999999999</v>
      </c>
      <c r="N19" s="117">
        <v>1.004</v>
      </c>
    </row>
    <row r="20" spans="1:14" ht="12" customHeight="1" x14ac:dyDescent="0.2">
      <c r="A20" s="40">
        <v>4239</v>
      </c>
      <c r="B20" s="19" t="s">
        <v>39</v>
      </c>
      <c r="C20" s="73">
        <v>1.0389999999999999</v>
      </c>
      <c r="D20" s="73">
        <v>1.0409999999999999</v>
      </c>
      <c r="E20" s="73">
        <v>1.0349999999999999</v>
      </c>
      <c r="F20" s="73">
        <v>0.97699999999999998</v>
      </c>
      <c r="G20" s="73">
        <v>0.98</v>
      </c>
      <c r="H20" s="117">
        <v>0.96099999999999997</v>
      </c>
      <c r="I20" s="74">
        <v>0.98299999999999998</v>
      </c>
      <c r="J20" s="73">
        <v>0.98399999999999999</v>
      </c>
      <c r="K20" s="73">
        <v>0.98099999999999998</v>
      </c>
      <c r="L20" s="73">
        <v>0.98499999999999999</v>
      </c>
      <c r="M20" s="73">
        <v>0.99</v>
      </c>
      <c r="N20" s="117">
        <v>0.98399999999999999</v>
      </c>
    </row>
    <row r="21" spans="1:14" ht="2.1" customHeight="1" x14ac:dyDescent="0.2">
      <c r="A21" s="40"/>
      <c r="B21" s="19"/>
      <c r="C21" s="73" t="s">
        <v>11</v>
      </c>
      <c r="D21" s="73"/>
      <c r="E21" s="73"/>
      <c r="F21" s="73"/>
      <c r="G21" s="73"/>
      <c r="H21" s="117"/>
      <c r="I21" s="74"/>
      <c r="J21" s="73"/>
      <c r="K21" s="73"/>
      <c r="L21" s="73"/>
      <c r="M21" s="73"/>
      <c r="N21" s="117"/>
    </row>
    <row r="22" spans="1:14" s="4" customFormat="1" ht="13.15" customHeight="1" x14ac:dyDescent="0.2">
      <c r="A22" s="38">
        <v>424</v>
      </c>
      <c r="B22" s="17" t="s">
        <v>40</v>
      </c>
      <c r="C22" s="71">
        <v>1.0649999999999999</v>
      </c>
      <c r="D22" s="71">
        <v>1.0289999999999999</v>
      </c>
      <c r="E22" s="71">
        <v>1.0029999999999999</v>
      </c>
      <c r="F22" s="71">
        <v>0.94299999999999995</v>
      </c>
      <c r="G22" s="71">
        <v>0.96399999999999997</v>
      </c>
      <c r="H22" s="116">
        <v>0.98399999999999999</v>
      </c>
      <c r="I22" s="72">
        <v>0.97699999999999998</v>
      </c>
      <c r="J22" s="71">
        <v>1.0069999999999999</v>
      </c>
      <c r="K22" s="71">
        <v>1.04</v>
      </c>
      <c r="L22" s="71">
        <v>1.036</v>
      </c>
      <c r="M22" s="71">
        <v>1.0429999999999999</v>
      </c>
      <c r="N22" s="116">
        <v>1.0149999999999999</v>
      </c>
    </row>
    <row r="23" spans="1:14" ht="2.1" customHeight="1" x14ac:dyDescent="0.2">
      <c r="A23" s="40"/>
      <c r="B23" s="19"/>
      <c r="C23" s="73" t="s">
        <v>11</v>
      </c>
      <c r="D23" s="73"/>
      <c r="E23" s="73"/>
      <c r="F23" s="73"/>
      <c r="G23" s="73"/>
      <c r="H23" s="117"/>
      <c r="I23" s="74"/>
      <c r="J23" s="73"/>
      <c r="K23" s="73"/>
      <c r="L23" s="73"/>
      <c r="M23" s="73"/>
      <c r="N23" s="117"/>
    </row>
    <row r="24" spans="1:14" x14ac:dyDescent="0.2">
      <c r="A24" s="40">
        <v>4241</v>
      </c>
      <c r="B24" s="19" t="s">
        <v>41</v>
      </c>
      <c r="C24" s="73">
        <v>1.046</v>
      </c>
      <c r="D24" s="73">
        <v>1.0189999999999999</v>
      </c>
      <c r="E24" s="73">
        <v>0.97599999999999998</v>
      </c>
      <c r="F24" s="73">
        <v>0.94299999999999995</v>
      </c>
      <c r="G24" s="73">
        <v>1.0049999999999999</v>
      </c>
      <c r="H24" s="117">
        <v>0.93600000000000005</v>
      </c>
      <c r="I24" s="74">
        <v>0.98899999999999999</v>
      </c>
      <c r="J24" s="73">
        <v>0.996</v>
      </c>
      <c r="K24" s="73">
        <v>0.99299999999999999</v>
      </c>
      <c r="L24" s="73">
        <v>1.0009999999999999</v>
      </c>
      <c r="M24" s="73">
        <v>1.01</v>
      </c>
      <c r="N24" s="117">
        <v>0.996</v>
      </c>
    </row>
    <row r="25" spans="1:14" ht="12" customHeight="1" x14ac:dyDescent="0.2">
      <c r="A25" s="40">
        <v>4242</v>
      </c>
      <c r="B25" s="19" t="s">
        <v>42</v>
      </c>
      <c r="C25" s="73">
        <v>1.036</v>
      </c>
      <c r="D25" s="73">
        <v>1.0049999999999999</v>
      </c>
      <c r="E25" s="73">
        <v>0.96699999999999997</v>
      </c>
      <c r="F25" s="73">
        <v>0.93300000000000005</v>
      </c>
      <c r="G25" s="73">
        <v>1.014</v>
      </c>
      <c r="H25" s="117">
        <v>0.92400000000000004</v>
      </c>
      <c r="I25" s="74">
        <v>0.99299999999999999</v>
      </c>
      <c r="J25" s="73">
        <v>0.98099999999999998</v>
      </c>
      <c r="K25" s="73">
        <v>1.0229999999999999</v>
      </c>
      <c r="L25" s="73">
        <v>1.0009999999999999</v>
      </c>
      <c r="M25" s="73">
        <v>1.0089999999999999</v>
      </c>
      <c r="N25" s="117">
        <v>1.0049999999999999</v>
      </c>
    </row>
    <row r="26" spans="1:14" ht="12" customHeight="1" x14ac:dyDescent="0.2">
      <c r="A26" s="40">
        <v>4243</v>
      </c>
      <c r="B26" s="19" t="s">
        <v>43</v>
      </c>
      <c r="C26" s="73">
        <v>0.97899999999999998</v>
      </c>
      <c r="D26" s="73">
        <v>0.93600000000000005</v>
      </c>
      <c r="E26" s="73">
        <v>1.026</v>
      </c>
      <c r="F26" s="73">
        <v>1.0089999999999999</v>
      </c>
      <c r="G26" s="73">
        <v>0.92900000000000005</v>
      </c>
      <c r="H26" s="117">
        <v>0.88500000000000001</v>
      </c>
      <c r="I26" s="74">
        <v>0.96299999999999997</v>
      </c>
      <c r="J26" s="73">
        <v>0.95499999999999996</v>
      </c>
      <c r="K26" s="73">
        <v>0.95799999999999996</v>
      </c>
      <c r="L26" s="73">
        <v>0.97699999999999998</v>
      </c>
      <c r="M26" s="73">
        <v>0.998</v>
      </c>
      <c r="N26" s="117">
        <v>0.95799999999999996</v>
      </c>
    </row>
    <row r="27" spans="1:14" ht="12" customHeight="1" x14ac:dyDescent="0.2">
      <c r="A27" s="40">
        <v>4244</v>
      </c>
      <c r="B27" s="19" t="s">
        <v>44</v>
      </c>
      <c r="C27" s="73">
        <v>1.0529999999999999</v>
      </c>
      <c r="D27" s="73">
        <v>1.0089999999999999</v>
      </c>
      <c r="E27" s="73">
        <v>1.006</v>
      </c>
      <c r="F27" s="73">
        <v>0.94499999999999995</v>
      </c>
      <c r="G27" s="73">
        <v>0.97499999999999998</v>
      </c>
      <c r="H27" s="117">
        <v>0.96799999999999997</v>
      </c>
      <c r="I27" s="74">
        <v>0.98399999999999999</v>
      </c>
      <c r="J27" s="73">
        <v>0.98299999999999998</v>
      </c>
      <c r="K27" s="73">
        <v>0.99099999999999999</v>
      </c>
      <c r="L27" s="73">
        <v>0.98099999999999998</v>
      </c>
      <c r="M27" s="73">
        <v>0.997</v>
      </c>
      <c r="N27" s="117">
        <v>0.98299999999999998</v>
      </c>
    </row>
    <row r="28" spans="1:14" ht="12" customHeight="1" x14ac:dyDescent="0.2">
      <c r="A28" s="40">
        <v>4245</v>
      </c>
      <c r="B28" s="19" t="s">
        <v>45</v>
      </c>
      <c r="C28" s="73">
        <v>1.0429999999999999</v>
      </c>
      <c r="D28" s="73">
        <v>1.038</v>
      </c>
      <c r="E28" s="73">
        <v>1.014</v>
      </c>
      <c r="F28" s="73">
        <v>0.98499999999999999</v>
      </c>
      <c r="G28" s="73">
        <v>1.075</v>
      </c>
      <c r="H28" s="117">
        <v>0.97699999999999998</v>
      </c>
      <c r="I28" s="74">
        <v>0.83199999999999996</v>
      </c>
      <c r="J28" s="73">
        <v>1.0009999999999999</v>
      </c>
      <c r="K28" s="73">
        <v>1.1379999999999999</v>
      </c>
      <c r="L28" s="73">
        <v>1.1830000000000001</v>
      </c>
      <c r="M28" s="73">
        <v>1.262</v>
      </c>
      <c r="N28" s="117">
        <v>1.024</v>
      </c>
    </row>
    <row r="29" spans="1:14" ht="14.25" customHeight="1" x14ac:dyDescent="0.2">
      <c r="A29" s="40">
        <v>4246</v>
      </c>
      <c r="B29" s="19" t="s">
        <v>68</v>
      </c>
      <c r="C29" s="73">
        <v>1.056</v>
      </c>
      <c r="D29" s="73">
        <v>1.0389999999999999</v>
      </c>
      <c r="E29" s="73">
        <v>0.98899999999999999</v>
      </c>
      <c r="F29" s="73">
        <v>0.96199999999999997</v>
      </c>
      <c r="G29" s="73">
        <v>1.002</v>
      </c>
      <c r="H29" s="117">
        <v>0.96199999999999997</v>
      </c>
      <c r="I29" s="74">
        <v>1</v>
      </c>
      <c r="J29" s="73">
        <v>1</v>
      </c>
      <c r="K29" s="73">
        <v>1</v>
      </c>
      <c r="L29" s="73">
        <v>1</v>
      </c>
      <c r="M29" s="73">
        <v>1</v>
      </c>
      <c r="N29" s="117">
        <v>1</v>
      </c>
    </row>
    <row r="30" spans="1:14" ht="12" customHeight="1" x14ac:dyDescent="0.2">
      <c r="A30" s="40">
        <v>4247</v>
      </c>
      <c r="B30" s="19" t="s">
        <v>47</v>
      </c>
      <c r="C30" s="73">
        <v>1.0449999999999999</v>
      </c>
      <c r="D30" s="73">
        <v>1.0249999999999999</v>
      </c>
      <c r="E30" s="73">
        <v>0.995</v>
      </c>
      <c r="F30" s="73">
        <v>0.93799999999999994</v>
      </c>
      <c r="G30" s="73">
        <v>0.92900000000000005</v>
      </c>
      <c r="H30" s="117">
        <v>1.0129999999999999</v>
      </c>
      <c r="I30" s="74">
        <v>1.034</v>
      </c>
      <c r="J30" s="73">
        <v>1.024</v>
      </c>
      <c r="K30" s="73">
        <v>1.0129999999999999</v>
      </c>
      <c r="L30" s="73">
        <v>1.01</v>
      </c>
      <c r="M30" s="73">
        <v>1.0169999999999999</v>
      </c>
      <c r="N30" s="117">
        <v>1.024</v>
      </c>
    </row>
    <row r="31" spans="1:14" ht="12" customHeight="1" x14ac:dyDescent="0.2">
      <c r="A31" s="40">
        <v>4248</v>
      </c>
      <c r="B31" s="19" t="s">
        <v>48</v>
      </c>
      <c r="C31" s="73">
        <v>1.083</v>
      </c>
      <c r="D31" s="73">
        <v>0.98</v>
      </c>
      <c r="E31" s="73">
        <v>0.95799999999999996</v>
      </c>
      <c r="F31" s="73">
        <v>0.874</v>
      </c>
      <c r="G31" s="73">
        <v>0.79300000000000004</v>
      </c>
      <c r="H31" s="117">
        <v>0.92900000000000005</v>
      </c>
      <c r="I31" s="74">
        <v>1.0129999999999999</v>
      </c>
      <c r="J31" s="73">
        <v>1.0229999999999999</v>
      </c>
      <c r="K31" s="73">
        <v>0.998</v>
      </c>
      <c r="L31" s="73">
        <v>0.97499999999999998</v>
      </c>
      <c r="M31" s="73">
        <v>0.96699999999999997</v>
      </c>
      <c r="N31" s="117">
        <v>1.0149999999999999</v>
      </c>
    </row>
    <row r="32" spans="1:14" ht="12" customHeight="1" x14ac:dyDescent="0.2">
      <c r="A32" s="66">
        <v>4249</v>
      </c>
      <c r="B32" s="29" t="s">
        <v>49</v>
      </c>
      <c r="C32" s="75">
        <v>1.2110000000000001</v>
      </c>
      <c r="D32" s="75">
        <v>1.179</v>
      </c>
      <c r="E32" s="75">
        <v>1.1000000000000001</v>
      </c>
      <c r="F32" s="75">
        <v>0.91700000000000004</v>
      </c>
      <c r="G32" s="75">
        <v>0.89200000000000002</v>
      </c>
      <c r="H32" s="76">
        <v>1.1279999999999999</v>
      </c>
      <c r="I32" s="77">
        <v>0.98899999999999999</v>
      </c>
      <c r="J32" s="75">
        <v>1.075</v>
      </c>
      <c r="K32" s="75">
        <v>1.137</v>
      </c>
      <c r="L32" s="75">
        <v>1.1180000000000001</v>
      </c>
      <c r="M32" s="75">
        <v>1.085</v>
      </c>
      <c r="N32" s="76">
        <v>1.0740000000000001</v>
      </c>
    </row>
    <row r="33" spans="1:14" x14ac:dyDescent="0.2">
      <c r="A33" s="196" t="s">
        <v>50</v>
      </c>
      <c r="B33" s="196"/>
      <c r="C33" s="196"/>
      <c r="D33" s="196"/>
      <c r="E33" s="196"/>
      <c r="F33" s="196"/>
      <c r="G33" s="196"/>
      <c r="H33" s="196"/>
      <c r="I33" s="196"/>
      <c r="J33" s="196"/>
      <c r="K33" s="196"/>
      <c r="L33" s="196"/>
      <c r="M33" s="196"/>
      <c r="N33" s="196"/>
    </row>
    <row r="34" spans="1:14" ht="11.25" customHeight="1" x14ac:dyDescent="0.2">
      <c r="A34" s="128" t="s">
        <v>69</v>
      </c>
      <c r="B34" s="128"/>
      <c r="C34" s="128"/>
      <c r="D34" s="128"/>
      <c r="E34" s="128"/>
      <c r="F34" s="128"/>
      <c r="G34" s="128"/>
      <c r="H34" s="128"/>
      <c r="I34" s="128"/>
      <c r="J34" s="128"/>
      <c r="K34" s="128"/>
      <c r="L34" s="128"/>
      <c r="M34" s="128"/>
      <c r="N34" s="128"/>
    </row>
    <row r="35" spans="1:14" ht="24.75" customHeight="1" x14ac:dyDescent="0.2">
      <c r="A35" s="185" t="s">
        <v>75</v>
      </c>
      <c r="B35" s="185"/>
      <c r="C35" s="185"/>
      <c r="D35" s="185"/>
      <c r="E35" s="185"/>
      <c r="F35" s="185"/>
      <c r="G35" s="185"/>
      <c r="H35" s="185"/>
      <c r="I35" s="185"/>
      <c r="J35" s="185"/>
      <c r="K35" s="185"/>
      <c r="L35" s="185"/>
      <c r="M35" s="185"/>
      <c r="N35" s="185"/>
    </row>
    <row r="36" spans="1:14" ht="48.75" customHeight="1" x14ac:dyDescent="0.2">
      <c r="A36" s="185" t="s">
        <v>70</v>
      </c>
      <c r="B36" s="185"/>
      <c r="C36" s="185"/>
      <c r="D36" s="185"/>
      <c r="E36" s="185"/>
      <c r="F36" s="185"/>
      <c r="G36" s="185"/>
      <c r="H36" s="185"/>
      <c r="I36" s="185"/>
      <c r="J36" s="185"/>
      <c r="K36" s="185"/>
      <c r="L36" s="185"/>
      <c r="M36" s="185"/>
      <c r="N36" s="185"/>
    </row>
    <row r="37" spans="1:14" ht="27.75" customHeight="1" x14ac:dyDescent="0.2">
      <c r="A37" s="185" t="s">
        <v>71</v>
      </c>
      <c r="B37" s="185"/>
      <c r="C37" s="185"/>
      <c r="D37" s="185"/>
      <c r="E37" s="185"/>
      <c r="F37" s="185"/>
      <c r="G37" s="185"/>
      <c r="H37" s="185"/>
      <c r="I37" s="185"/>
      <c r="J37" s="185"/>
      <c r="K37" s="185"/>
      <c r="L37" s="185"/>
      <c r="M37" s="185"/>
      <c r="N37" s="185"/>
    </row>
    <row r="38" spans="1:14" ht="10.5" customHeight="1" x14ac:dyDescent="0.2">
      <c r="A38" s="195" t="s">
        <v>51</v>
      </c>
      <c r="B38" s="195"/>
      <c r="C38" s="195"/>
      <c r="D38" s="195"/>
      <c r="E38" s="195"/>
      <c r="F38" s="195"/>
      <c r="G38" s="195"/>
      <c r="H38" s="195"/>
      <c r="I38" s="195"/>
      <c r="J38" s="195"/>
      <c r="K38" s="195"/>
      <c r="L38" s="195"/>
      <c r="M38" s="195"/>
      <c r="N38" s="195"/>
    </row>
    <row r="39" spans="1:14" ht="36" customHeight="1" x14ac:dyDescent="0.2">
      <c r="A39" s="194" t="s">
        <v>76</v>
      </c>
      <c r="B39" s="194"/>
      <c r="C39" s="194"/>
      <c r="D39" s="194"/>
      <c r="E39" s="194"/>
      <c r="F39" s="194"/>
      <c r="G39" s="194"/>
      <c r="H39" s="194"/>
      <c r="I39" s="194"/>
      <c r="J39" s="194"/>
      <c r="K39" s="194"/>
      <c r="L39" s="194"/>
      <c r="M39" s="194"/>
      <c r="N39" s="194"/>
    </row>
    <row r="40" spans="1:14" ht="25.5" customHeight="1" x14ac:dyDescent="0.2">
      <c r="A40" s="129" t="s">
        <v>57</v>
      </c>
      <c r="B40" s="129"/>
      <c r="C40" s="129"/>
      <c r="D40" s="129"/>
      <c r="E40" s="129"/>
      <c r="F40" s="129"/>
      <c r="G40" s="129"/>
      <c r="H40" s="129"/>
      <c r="I40" s="129"/>
      <c r="J40" s="129"/>
      <c r="K40" s="129"/>
      <c r="L40" s="129"/>
      <c r="M40" s="129"/>
      <c r="N40" s="129"/>
    </row>
    <row r="41" spans="1:14" x14ac:dyDescent="0.2">
      <c r="A41" s="130" t="s">
        <v>88</v>
      </c>
      <c r="B41" s="130"/>
      <c r="C41" s="130"/>
      <c r="D41" s="130"/>
      <c r="E41" s="130"/>
      <c r="F41" s="130"/>
      <c r="G41" s="130"/>
      <c r="H41" s="130"/>
      <c r="I41" s="130"/>
      <c r="J41" s="130"/>
      <c r="K41" s="130"/>
      <c r="L41" s="130"/>
      <c r="M41" s="130"/>
      <c r="N41" s="130"/>
    </row>
  </sheetData>
  <mergeCells count="13">
    <mergeCell ref="A40:N40"/>
    <mergeCell ref="A41:N41"/>
    <mergeCell ref="C5:G5"/>
    <mergeCell ref="I5:M5"/>
    <mergeCell ref="A1:N1"/>
    <mergeCell ref="A2:N3"/>
    <mergeCell ref="A34:N34"/>
    <mergeCell ref="A39:N39"/>
    <mergeCell ref="A38:N38"/>
    <mergeCell ref="A37:N37"/>
    <mergeCell ref="A35:N35"/>
    <mergeCell ref="A36:N36"/>
    <mergeCell ref="A33:N33"/>
  </mergeCells>
  <phoneticPr fontId="0" type="noConversion"/>
  <printOptions horizontalCentered="1"/>
  <pageMargins left="0.5" right="0.5" top="0.75" bottom="0.75" header="0.5" footer="0.5"/>
  <pageSetup scale="93"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Table 3</vt:lpstr>
    </vt:vector>
  </TitlesOfParts>
  <Company>US Census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patte312</dc:creator>
  <cp:lastModifiedBy>Brittany N Moore (CENSUS/EID FED)</cp:lastModifiedBy>
  <cp:lastPrinted>2024-06-05T16:28:34Z</cp:lastPrinted>
  <dcterms:created xsi:type="dcterms:W3CDTF">2006-04-25T11:31:50Z</dcterms:created>
  <dcterms:modified xsi:type="dcterms:W3CDTF">2024-06-05T16:59:20Z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