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A" sheetId="1" r:id="rId1"/>
  </sheets>
  <definedNames>
    <definedName name="_xlnm.Print_Area" localSheetId="0">'A'!$A$2:$M$55</definedName>
  </definedNames>
  <calcPr fullCalcOnLoad="1"/>
</workbook>
</file>

<file path=xl/sharedStrings.xml><?xml version="1.0" encoding="utf-8"?>
<sst xmlns="http://schemas.openxmlformats.org/spreadsheetml/2006/main" count="43" uniqueCount="41">
  <si>
    <t>(Estimates are in thousands and may not add to total, due to rounding)</t>
  </si>
  <si>
    <t>Confidence Interval (+/-)\1</t>
  </si>
  <si>
    <t>Type</t>
  </si>
  <si>
    <t>of</t>
  </si>
  <si>
    <t>Percent</t>
  </si>
  <si>
    <t>estimate</t>
  </si>
  <si>
    <t>Estimate</t>
  </si>
  <si>
    <t>difference</t>
  </si>
  <si>
    <t>of total</t>
  </si>
  <si>
    <t>All housing units..................................</t>
  </si>
  <si>
    <t>\1 A 90-percent confidence interval is a measure of an estimate's reliability.  The larger the confidence interval</t>
  </si>
  <si>
    <t>is, in relation to the size of the estiamte, the less reliable the estimate.</t>
  </si>
  <si>
    <t>(X)</t>
  </si>
  <si>
    <t>(X) Not applicable.  Since the number of housing units is set equal to an independent national measure,</t>
  </si>
  <si>
    <t>there is no sampling error, and hence no confidence interval.</t>
  </si>
  <si>
    <t>Table with row headings in Column A and column headings are in rows 9, 10, and 11.   Leading dots indicate sub-parts.</t>
  </si>
  <si>
    <r>
      <t>..</t>
    </r>
    <r>
      <rPr>
        <sz val="12"/>
        <rFont val="Arial"/>
        <family val="0"/>
      </rPr>
      <t>Occupied...........................................</t>
    </r>
  </si>
  <si>
    <r>
      <t>….</t>
    </r>
    <r>
      <rPr>
        <sz val="12"/>
        <rFont val="Arial"/>
        <family val="0"/>
      </rPr>
      <t>Owner occupied...............................</t>
    </r>
  </si>
  <si>
    <r>
      <t>….</t>
    </r>
    <r>
      <rPr>
        <sz val="12"/>
        <rFont val="Arial"/>
        <family val="0"/>
      </rPr>
      <t>Renter occupied.............................</t>
    </r>
  </si>
  <si>
    <r>
      <t>..</t>
    </r>
    <r>
      <rPr>
        <sz val="12"/>
        <rFont val="Arial"/>
        <family val="0"/>
      </rPr>
      <t>Vacant..................................................</t>
    </r>
  </si>
  <si>
    <r>
      <t>….</t>
    </r>
    <r>
      <rPr>
        <sz val="12"/>
        <rFont val="Arial"/>
        <family val="0"/>
      </rPr>
      <t>Year-round vacant..........................</t>
    </r>
  </si>
  <si>
    <r>
      <t>……</t>
    </r>
    <r>
      <rPr>
        <sz val="12"/>
        <rFont val="Arial"/>
        <family val="0"/>
      </rPr>
      <t>.For rent............................................</t>
    </r>
  </si>
  <si>
    <r>
      <t>…….</t>
    </r>
    <r>
      <rPr>
        <sz val="12"/>
        <rFont val="Arial"/>
        <family val="0"/>
      </rPr>
      <t>For sale only................................</t>
    </r>
  </si>
  <si>
    <r>
      <t>…….</t>
    </r>
    <r>
      <rPr>
        <sz val="12"/>
        <rFont val="Arial"/>
        <family val="0"/>
      </rPr>
      <t>Rented or sold,</t>
    </r>
  </si>
  <si>
    <r>
      <t>……...</t>
    </r>
    <r>
      <rPr>
        <sz val="12"/>
        <rFont val="Arial"/>
        <family val="0"/>
      </rPr>
      <t>awaiting occupancy..................</t>
    </r>
  </si>
  <si>
    <r>
      <t>…….</t>
    </r>
    <r>
      <rPr>
        <sz val="12"/>
        <rFont val="Arial"/>
        <family val="0"/>
      </rPr>
      <t>Held off market..............................</t>
    </r>
  </si>
  <si>
    <r>
      <t>……….</t>
    </r>
    <r>
      <rPr>
        <sz val="12"/>
        <rFont val="Arial"/>
        <family val="0"/>
      </rPr>
      <t>For occasional use.......................</t>
    </r>
  </si>
  <si>
    <r>
      <t>……….</t>
    </r>
    <r>
      <rPr>
        <sz val="12"/>
        <rFont val="Arial"/>
        <family val="0"/>
      </rPr>
      <t>Temporarily occupied</t>
    </r>
  </si>
  <si>
    <r>
      <t>………….</t>
    </r>
    <r>
      <rPr>
        <sz val="12"/>
        <rFont val="Arial"/>
        <family val="0"/>
      </rPr>
      <t>by persons with</t>
    </r>
  </si>
  <si>
    <r>
      <t>……….</t>
    </r>
    <r>
      <rPr>
        <sz val="12"/>
        <rFont val="Arial"/>
        <family val="0"/>
      </rPr>
      <t>For other reasons......................</t>
    </r>
  </si>
  <si>
    <r>
      <t>….</t>
    </r>
    <r>
      <rPr>
        <sz val="12"/>
        <rFont val="Arial"/>
        <family val="0"/>
      </rPr>
      <t>Seasonal vacant............................</t>
    </r>
  </si>
  <si>
    <t>Footnotes:</t>
  </si>
  <si>
    <t>Table 11.  Estimates of the Total Housing Inventory for the</t>
  </si>
  <si>
    <t>90-Percent</t>
  </si>
  <si>
    <r>
      <t>………..</t>
    </r>
    <r>
      <rPr>
        <sz val="12"/>
        <rFont val="Arial"/>
        <family val="0"/>
      </rPr>
      <t>usual residence elsewhere..........</t>
    </r>
  </si>
  <si>
    <t>of 2009</t>
  </si>
  <si>
    <t>2008/r</t>
  </si>
  <si>
    <t>/r Revised.</t>
  </si>
  <si>
    <t xml:space="preserve">                United States:  2008 and 2009</t>
  </si>
  <si>
    <t xml:space="preserve">NOTE:  Since first quarter 2003, the Current Population Survey/Housing Vacancy Survey (CPS/HVS) estimates have been controlled to a set of independent housing unit estimates produced annually by the Population Division from Census 2000 and updated using building permit data, estimates of housing loss, and other administrative record data.  Doing so makes the CPS/HVS estimates of housing units more comparable to other Census Bureau housing surveys controlled to these census-based estimates. The housing controls affect the estimate of vacant units in the sense that the estimates of total occupied and vacant units sum to the control total.  Vacancy rates and homeownership rates are not affected by this change.   Beginning in the third quarter 2009, the housing inventory estimates are based on vintage 2008 housing unit controls.  The 2008 data shown in this table are revised to relect this revision.  The CPS/HVS historical table series from second quarter 2000 through the second quarter 2009 has also been revised based on vintage 2008 housing unit controls.                      </t>
  </si>
  <si>
    <t xml:space="preserve">These revised estimates and additional information on terms and definitions can be found at: http://www.census.gov/hhes/www/housing/hvs/historic/index.html  For the methodology used in developing the estimates used for controls in the CPS/HVS,  please see Population's Division's website:  http://www.census.gov/popest/topics/methodology/2008-hu-meth.pdf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</si>
</sst>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E+00_)"/>
  </numFmts>
  <fonts count="21">
    <font>
      <sz val="12"/>
      <name val="Arial"/>
      <family val="0"/>
    </font>
    <font>
      <sz val="10"/>
      <name val="Arial"/>
      <family val="0"/>
    </font>
    <font>
      <b/>
      <sz val="12"/>
      <name val="Arial"/>
      <family val="0"/>
    </font>
    <font>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color indexed="63"/>
      </right>
      <top style="double">
        <color indexed="8"/>
      </top>
      <bottom>
        <color indexed="63"/>
      </bottom>
    </border>
    <border>
      <left style="double">
        <color indexed="8"/>
      </left>
      <right style="double">
        <color indexed="8"/>
      </right>
      <top>
        <color indexed="63"/>
      </top>
      <bottom style="double">
        <color indexed="8"/>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0">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164" fontId="0" fillId="0" borderId="0" xfId="0" applyNumberFormat="1" applyFont="1" applyAlignment="1" applyProtection="1">
      <alignment/>
      <protection/>
    </xf>
    <xf numFmtId="0" fontId="0" fillId="0" borderId="13" xfId="0" applyFont="1" applyBorder="1" applyAlignment="1" applyProtection="1">
      <alignment/>
      <protection/>
    </xf>
    <xf numFmtId="3" fontId="0" fillId="0" borderId="0" xfId="0" applyNumberFormat="1" applyFont="1" applyAlignment="1" applyProtection="1">
      <alignment/>
      <protection/>
    </xf>
    <xf numFmtId="3" fontId="0" fillId="0" borderId="0" xfId="0" applyNumberFormat="1" applyAlignment="1">
      <alignment/>
    </xf>
    <xf numFmtId="3" fontId="0" fillId="0" borderId="11" xfId="0" applyNumberFormat="1" applyFont="1" applyBorder="1" applyAlignment="1">
      <alignment/>
    </xf>
    <xf numFmtId="0" fontId="3" fillId="0" borderId="11" xfId="0" applyFont="1" applyBorder="1" applyAlignment="1" applyProtection="1">
      <alignment/>
      <protection/>
    </xf>
    <xf numFmtId="0" fontId="3" fillId="0" borderId="0" xfId="0" applyFont="1" applyAlignment="1" applyProtection="1">
      <alignment/>
      <protection/>
    </xf>
    <xf numFmtId="3" fontId="3" fillId="0" borderId="0" xfId="0" applyNumberFormat="1" applyFont="1" applyAlignment="1" applyProtection="1">
      <alignment/>
      <protection/>
    </xf>
    <xf numFmtId="164" fontId="3" fillId="0" borderId="0" xfId="0" applyNumberFormat="1" applyFont="1" applyAlignment="1" applyProtection="1">
      <alignment/>
      <protection/>
    </xf>
    <xf numFmtId="0" fontId="3" fillId="0" borderId="0" xfId="0" applyFont="1" applyAlignment="1">
      <alignment/>
    </xf>
    <xf numFmtId="3" fontId="3" fillId="0" borderId="0" xfId="0" applyNumberFormat="1" applyFont="1" applyAlignment="1">
      <alignment/>
    </xf>
    <xf numFmtId="0" fontId="2" fillId="0" borderId="0" xfId="0" applyFont="1" applyAlignment="1" applyProtection="1">
      <alignment/>
      <protection locked="0"/>
    </xf>
    <xf numFmtId="3"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lignment/>
    </xf>
    <xf numFmtId="3" fontId="0" fillId="0" borderId="0" xfId="0" applyNumberFormat="1" applyFont="1" applyAlignment="1">
      <alignment/>
    </xf>
    <xf numFmtId="0" fontId="2" fillId="0" borderId="10" xfId="0" applyFont="1" applyBorder="1" applyAlignment="1" applyProtection="1">
      <alignment/>
      <protection locked="0"/>
    </xf>
    <xf numFmtId="3" fontId="0" fillId="0" borderId="10" xfId="0" applyNumberFormat="1" applyFont="1" applyBorder="1" applyAlignment="1" applyProtection="1">
      <alignment/>
      <protection/>
    </xf>
    <xf numFmtId="0" fontId="2" fillId="0" borderId="12" xfId="0" applyFont="1" applyBorder="1" applyAlignment="1" applyProtection="1">
      <alignment horizontal="center"/>
      <protection locked="0"/>
    </xf>
    <xf numFmtId="0" fontId="0" fillId="0" borderId="14" xfId="0" applyFont="1" applyBorder="1" applyAlignment="1">
      <alignment horizontal="center"/>
    </xf>
    <xf numFmtId="0" fontId="2" fillId="0" borderId="11" xfId="0" applyFont="1" applyBorder="1" applyAlignment="1" applyProtection="1">
      <alignment horizontal="center"/>
      <protection locked="0"/>
    </xf>
    <xf numFmtId="3" fontId="0" fillId="0" borderId="11" xfId="0" applyNumberFormat="1" applyFont="1" applyBorder="1" applyAlignment="1" applyProtection="1">
      <alignment/>
      <protection/>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1" fontId="2" fillId="0" borderId="11"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5" xfId="0" applyFont="1" applyBorder="1" applyAlignment="1" applyProtection="1">
      <alignment horizontal="center"/>
      <protection locked="0"/>
    </xf>
    <xf numFmtId="3" fontId="2" fillId="0" borderId="11" xfId="0" applyNumberFormat="1" applyFont="1" applyBorder="1" applyAlignment="1" applyProtection="1">
      <alignment horizontal="center"/>
      <protection locked="0"/>
    </xf>
    <xf numFmtId="3" fontId="0" fillId="0" borderId="10" xfId="0" applyNumberFormat="1" applyFont="1" applyBorder="1" applyAlignment="1" applyProtection="1">
      <alignment horizontal="right"/>
      <protection/>
    </xf>
    <xf numFmtId="0" fontId="0" fillId="0" borderId="10" xfId="0" applyFont="1" applyBorder="1" applyAlignment="1" applyProtection="1">
      <alignment/>
      <protection/>
    </xf>
    <xf numFmtId="3" fontId="0" fillId="0" borderId="11" xfId="0" applyNumberFormat="1" applyFont="1" applyBorder="1" applyAlignment="1" applyProtection="1" quotePrefix="1">
      <alignment horizontal="right"/>
      <protection/>
    </xf>
    <xf numFmtId="164" fontId="0" fillId="0" borderId="11" xfId="0" applyNumberFormat="1" applyFont="1" applyBorder="1" applyAlignment="1" applyProtection="1">
      <alignment/>
      <protection/>
    </xf>
    <xf numFmtId="3" fontId="0" fillId="0" borderId="11" xfId="0" applyNumberFormat="1" applyFont="1" applyBorder="1" applyAlignment="1" applyProtection="1">
      <alignment horizontal="right"/>
      <protection/>
    </xf>
    <xf numFmtId="3" fontId="0" fillId="0" borderId="11" xfId="0" applyNumberFormat="1" applyFont="1" applyBorder="1" applyAlignment="1">
      <alignment horizontal="right"/>
    </xf>
    <xf numFmtId="3" fontId="0" fillId="0" borderId="13" xfId="0" applyNumberFormat="1" applyFont="1" applyBorder="1" applyAlignment="1" applyProtection="1">
      <alignment horizontal="right"/>
      <protection/>
    </xf>
    <xf numFmtId="164" fontId="0" fillId="0" borderId="13" xfId="0" applyNumberFormat="1" applyFont="1" applyBorder="1" applyAlignment="1" applyProtection="1">
      <alignment/>
      <protection/>
    </xf>
    <xf numFmtId="164" fontId="0" fillId="0" borderId="0" xfId="0" applyNumberFormat="1" applyFont="1" applyAlignment="1" applyProtection="1">
      <alignment/>
      <protection/>
    </xf>
    <xf numFmtId="0" fontId="0" fillId="0" borderId="0" xfId="0" applyFont="1" applyAlignment="1" applyProtection="1" quotePrefix="1">
      <alignment/>
      <protection/>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0" fillId="0" borderId="0" xfId="0" applyFont="1" applyAlignment="1" quotePrefix="1">
      <alignment/>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56"/>
  <sheetViews>
    <sheetView tabSelected="1" defaultGridColor="0" zoomScale="87" zoomScaleNormal="87" zoomScalePageLayoutView="0" colorId="22" workbookViewId="0" topLeftCell="A1">
      <selection activeCell="A1" sqref="A1"/>
    </sheetView>
  </sheetViews>
  <sheetFormatPr defaultColWidth="9.77734375" defaultRowHeight="15"/>
  <cols>
    <col min="1" max="1" width="30.4453125" style="0" customWidth="1"/>
    <col min="2" max="2" width="12.77734375" style="0" customWidth="1"/>
    <col min="3" max="3" width="13.5546875" style="10" customWidth="1"/>
    <col min="4" max="5" width="12.5546875" style="0" customWidth="1"/>
    <col min="6" max="6" width="11.4453125" style="0" customWidth="1"/>
    <col min="7" max="7" width="10.77734375" style="0" customWidth="1"/>
  </cols>
  <sheetData>
    <row r="1" spans="1:3" s="16" customFormat="1" ht="7.5" customHeight="1">
      <c r="A1" s="16" t="s">
        <v>15</v>
      </c>
      <c r="C1" s="17"/>
    </row>
    <row r="2" spans="1:9" ht="15.75">
      <c r="A2" s="18" t="s">
        <v>32</v>
      </c>
      <c r="B2" s="1"/>
      <c r="C2" s="9"/>
      <c r="D2" s="2"/>
      <c r="E2" s="2"/>
      <c r="F2" s="2"/>
      <c r="G2" s="2"/>
      <c r="H2" s="2"/>
      <c r="I2" s="2"/>
    </row>
    <row r="3" spans="1:9" ht="15.75">
      <c r="A3" s="18" t="s">
        <v>38</v>
      </c>
      <c r="B3" s="2"/>
      <c r="C3" s="9"/>
      <c r="D3" s="2"/>
      <c r="E3" s="2"/>
      <c r="F3" s="2"/>
      <c r="G3" s="2"/>
      <c r="H3" s="2"/>
      <c r="I3" s="2"/>
    </row>
    <row r="5" ht="15">
      <c r="A5" t="s">
        <v>0</v>
      </c>
    </row>
    <row r="7" spans="1:9" ht="16.5" thickBot="1">
      <c r="A7" s="1"/>
      <c r="B7" s="1"/>
      <c r="C7" s="9"/>
      <c r="D7" s="1"/>
      <c r="E7" s="1"/>
      <c r="F7" s="1"/>
      <c r="G7" s="1"/>
      <c r="H7" s="2"/>
      <c r="I7" s="2"/>
    </row>
    <row r="8" spans="1:9" ht="16.5" thickTop="1">
      <c r="A8" s="3"/>
      <c r="B8" s="23"/>
      <c r="C8" s="24"/>
      <c r="D8" s="25" t="s">
        <v>33</v>
      </c>
      <c r="E8" s="26"/>
      <c r="F8" s="23"/>
      <c r="G8" s="1"/>
      <c r="H8" s="2"/>
      <c r="I8" s="2"/>
    </row>
    <row r="9" spans="1:9" ht="16.5" thickBot="1">
      <c r="A9" s="4"/>
      <c r="B9" s="27"/>
      <c r="C9" s="28"/>
      <c r="D9" s="29" t="s">
        <v>1</v>
      </c>
      <c r="E9" s="30"/>
      <c r="F9" s="27">
        <v>2009</v>
      </c>
      <c r="G9" s="1"/>
      <c r="H9" s="2"/>
      <c r="I9" s="2"/>
    </row>
    <row r="10" spans="1:9" ht="16.5" thickTop="1">
      <c r="A10" s="4" t="s">
        <v>2</v>
      </c>
      <c r="B10" s="27" t="s">
        <v>36</v>
      </c>
      <c r="C10" s="31">
        <v>2009</v>
      </c>
      <c r="D10" s="32" t="s">
        <v>35</v>
      </c>
      <c r="E10" s="33" t="s">
        <v>3</v>
      </c>
      <c r="F10" s="27" t="s">
        <v>4</v>
      </c>
      <c r="G10" s="1"/>
      <c r="H10" s="2"/>
      <c r="I10" s="2"/>
    </row>
    <row r="11" spans="1:9" ht="16.5" thickBot="1">
      <c r="A11" s="4"/>
      <c r="B11" s="34" t="s">
        <v>5</v>
      </c>
      <c r="C11" s="35" t="s">
        <v>5</v>
      </c>
      <c r="D11" s="34" t="s">
        <v>6</v>
      </c>
      <c r="E11" s="27" t="s">
        <v>7</v>
      </c>
      <c r="F11" s="27" t="s">
        <v>8</v>
      </c>
      <c r="G11" s="1"/>
      <c r="H11" s="2"/>
      <c r="I11" s="2"/>
    </row>
    <row r="12" spans="1:9" ht="15.75" thickTop="1">
      <c r="A12" s="6"/>
      <c r="B12" s="36"/>
      <c r="C12" s="36"/>
      <c r="D12" s="36"/>
      <c r="E12" s="36"/>
      <c r="F12" s="37"/>
      <c r="G12" s="2"/>
      <c r="H12" s="2"/>
      <c r="I12" s="2"/>
    </row>
    <row r="13" spans="1:9" ht="15">
      <c r="A13" s="5" t="s">
        <v>9</v>
      </c>
      <c r="B13" s="11">
        <f>+B15+B19+1</f>
        <v>129019</v>
      </c>
      <c r="C13" s="11">
        <f>+C15+C19</f>
        <v>130159</v>
      </c>
      <c r="D13" s="38" t="s">
        <v>12</v>
      </c>
      <c r="E13" s="38" t="s">
        <v>12</v>
      </c>
      <c r="F13" s="39">
        <v>100</v>
      </c>
      <c r="G13" s="2"/>
      <c r="H13" s="10"/>
      <c r="I13" s="2"/>
    </row>
    <row r="14" spans="1:9" ht="15">
      <c r="A14" s="5"/>
      <c r="B14" s="11"/>
      <c r="C14" s="11"/>
      <c r="D14" s="40"/>
      <c r="E14" s="40"/>
      <c r="F14" s="39"/>
      <c r="G14" s="2"/>
      <c r="I14" s="2"/>
    </row>
    <row r="15" spans="1:9" ht="15">
      <c r="A15" s="12" t="s">
        <v>16</v>
      </c>
      <c r="B15" s="11">
        <f>+B16+B17</f>
        <v>110475</v>
      </c>
      <c r="C15" s="11">
        <f>+C16+C17</f>
        <v>111344</v>
      </c>
      <c r="D15" s="41">
        <v>234</v>
      </c>
      <c r="E15" s="40">
        <v>219</v>
      </c>
      <c r="F15" s="39">
        <f>C15/($C$13)*100</f>
        <v>85.5446031392374</v>
      </c>
      <c r="G15" s="2"/>
      <c r="H15" s="10"/>
      <c r="I15" s="2"/>
    </row>
    <row r="16" spans="1:10" ht="15">
      <c r="A16" s="12" t="s">
        <v>17</v>
      </c>
      <c r="B16" s="11">
        <v>74931</v>
      </c>
      <c r="C16" s="11">
        <v>75014</v>
      </c>
      <c r="D16" s="41">
        <v>563</v>
      </c>
      <c r="E16" s="40">
        <v>480</v>
      </c>
      <c r="F16" s="39">
        <f>C16/($C$13)*100</f>
        <v>57.632587834878876</v>
      </c>
      <c r="G16" s="2"/>
      <c r="H16" s="10"/>
      <c r="I16" s="2"/>
      <c r="J16" s="10"/>
    </row>
    <row r="17" spans="1:10" ht="15">
      <c r="A17" s="12" t="s">
        <v>18</v>
      </c>
      <c r="B17" s="11">
        <v>35544</v>
      </c>
      <c r="C17" s="11">
        <v>36330</v>
      </c>
      <c r="D17" s="41">
        <v>486</v>
      </c>
      <c r="E17" s="40">
        <v>429</v>
      </c>
      <c r="F17" s="39">
        <f>C17/($C$13)*100</f>
        <v>27.91201530435852</v>
      </c>
      <c r="G17" s="2"/>
      <c r="H17" s="10"/>
      <c r="I17" s="2"/>
      <c r="J17" s="10"/>
    </row>
    <row r="18" spans="1:9" ht="15">
      <c r="A18" s="5"/>
      <c r="B18" s="11"/>
      <c r="C18" s="11"/>
      <c r="D18" s="41"/>
      <c r="E18" s="40"/>
      <c r="F18" s="39"/>
      <c r="G18" s="2"/>
      <c r="H18" s="10"/>
      <c r="I18" s="2"/>
    </row>
    <row r="19" spans="1:9" ht="15">
      <c r="A19" s="12" t="s">
        <v>19</v>
      </c>
      <c r="B19" s="11">
        <f>+B20+B32-1</f>
        <v>18543</v>
      </c>
      <c r="C19" s="11">
        <f>+C20+C32-1</f>
        <v>18815</v>
      </c>
      <c r="D19" s="41">
        <v>299</v>
      </c>
      <c r="E19" s="40">
        <v>270</v>
      </c>
      <c r="F19" s="39">
        <f>C19/($C$13)*100</f>
        <v>14.455396860762606</v>
      </c>
      <c r="G19" s="2"/>
      <c r="H19" s="10"/>
      <c r="I19" s="2"/>
    </row>
    <row r="20" spans="1:9" ht="15">
      <c r="A20" s="12" t="s">
        <v>20</v>
      </c>
      <c r="B20" s="11">
        <f>+B21+B22+B24+B25-1</f>
        <v>13816</v>
      </c>
      <c r="C20" s="11">
        <f>+C21+C22+C24+C25</f>
        <v>14143</v>
      </c>
      <c r="D20" s="41">
        <v>310</v>
      </c>
      <c r="E20" s="40">
        <v>279</v>
      </c>
      <c r="F20" s="39">
        <f>C20/($C$13)*100</f>
        <v>10.865940887683525</v>
      </c>
      <c r="G20" s="2"/>
      <c r="H20" s="10"/>
      <c r="I20" s="2"/>
    </row>
    <row r="21" spans="1:9" ht="15">
      <c r="A21" s="12" t="s">
        <v>21</v>
      </c>
      <c r="B21" s="11">
        <v>4021</v>
      </c>
      <c r="C21" s="11">
        <v>4393</v>
      </c>
      <c r="D21" s="41">
        <v>141</v>
      </c>
      <c r="E21" s="40">
        <v>145</v>
      </c>
      <c r="F21" s="39">
        <f>C21/($C$13)*100</f>
        <v>3.3751027589333042</v>
      </c>
      <c r="G21" s="2"/>
      <c r="H21" s="10"/>
      <c r="I21" s="2"/>
    </row>
    <row r="22" spans="1:9" ht="15">
      <c r="A22" s="12" t="s">
        <v>22</v>
      </c>
      <c r="B22" s="11">
        <v>2207</v>
      </c>
      <c r="C22" s="11">
        <v>2020</v>
      </c>
      <c r="D22" s="41">
        <v>79</v>
      </c>
      <c r="E22" s="40">
        <v>89</v>
      </c>
      <c r="F22" s="39">
        <f>C22/($C$13)*100</f>
        <v>1.5519480020590202</v>
      </c>
      <c r="G22" s="2"/>
      <c r="H22" s="10"/>
      <c r="I22" s="2"/>
    </row>
    <row r="23" spans="1:9" ht="15">
      <c r="A23" s="12" t="s">
        <v>23</v>
      </c>
      <c r="B23" s="40"/>
      <c r="C23" s="40"/>
      <c r="D23" s="40"/>
      <c r="E23" s="40"/>
      <c r="F23" s="39"/>
      <c r="G23" s="2"/>
      <c r="H23" s="10"/>
      <c r="I23" s="2"/>
    </row>
    <row r="24" spans="1:9" ht="15">
      <c r="A24" s="12" t="s">
        <v>24</v>
      </c>
      <c r="B24" s="11">
        <v>1067</v>
      </c>
      <c r="C24" s="11">
        <v>993</v>
      </c>
      <c r="D24" s="41">
        <v>48</v>
      </c>
      <c r="E24" s="40">
        <v>63</v>
      </c>
      <c r="F24" s="39">
        <f>C24/($C$13)*100</f>
        <v>0.7629130524973302</v>
      </c>
      <c r="G24" s="2"/>
      <c r="I24" s="2"/>
    </row>
    <row r="25" spans="1:9" ht="15">
      <c r="A25" s="12" t="s">
        <v>25</v>
      </c>
      <c r="B25" s="11">
        <f>+B26+B29+B30-1</f>
        <v>6522</v>
      </c>
      <c r="C25" s="11">
        <f>+C26+C29+C30</f>
        <v>6737</v>
      </c>
      <c r="D25" s="41">
        <v>222</v>
      </c>
      <c r="E25" s="40">
        <v>201</v>
      </c>
      <c r="F25" s="39">
        <f>C25/($C$13)*100</f>
        <v>5.175977074193871</v>
      </c>
      <c r="G25" s="2"/>
      <c r="H25" s="10"/>
      <c r="I25" s="2"/>
    </row>
    <row r="26" spans="1:9" ht="15">
      <c r="A26" s="12" t="s">
        <v>26</v>
      </c>
      <c r="B26" s="11">
        <v>2053</v>
      </c>
      <c r="C26" s="11">
        <v>2068</v>
      </c>
      <c r="D26" s="41">
        <v>127</v>
      </c>
      <c r="E26" s="40">
        <v>116</v>
      </c>
      <c r="F26" s="39">
        <f>C26/($C$13)*100</f>
        <v>1.588825974385175</v>
      </c>
      <c r="G26" s="2"/>
      <c r="I26" s="2"/>
    </row>
    <row r="27" spans="1:9" ht="15">
      <c r="A27" s="12" t="s">
        <v>27</v>
      </c>
      <c r="B27" s="40"/>
      <c r="C27" s="40"/>
      <c r="D27" s="40"/>
      <c r="E27" s="21"/>
      <c r="F27" s="39"/>
      <c r="G27" s="2"/>
      <c r="H27" s="10"/>
      <c r="I27" s="2"/>
    </row>
    <row r="28" spans="1:9" ht="15">
      <c r="A28" s="12" t="s">
        <v>28</v>
      </c>
      <c r="B28" s="40"/>
      <c r="C28" s="40"/>
      <c r="D28" s="40"/>
      <c r="E28" s="21"/>
      <c r="F28" s="39"/>
      <c r="G28" s="2"/>
      <c r="H28" s="10"/>
      <c r="I28" s="2"/>
    </row>
    <row r="29" spans="1:9" ht="15">
      <c r="A29" s="12" t="s">
        <v>34</v>
      </c>
      <c r="B29" s="11">
        <v>1160</v>
      </c>
      <c r="C29" s="11">
        <v>1187</v>
      </c>
      <c r="D29" s="41">
        <v>96</v>
      </c>
      <c r="E29" s="40">
        <v>88</v>
      </c>
      <c r="F29" s="39">
        <f>C29/($C$13)*100</f>
        <v>0.9119615239822064</v>
      </c>
      <c r="G29" s="2"/>
      <c r="H29" s="10"/>
      <c r="I29" s="2"/>
    </row>
    <row r="30" spans="1:9" ht="15">
      <c r="A30" s="12" t="s">
        <v>29</v>
      </c>
      <c r="B30" s="11">
        <v>3310</v>
      </c>
      <c r="C30" s="11">
        <v>3482</v>
      </c>
      <c r="D30" s="41">
        <v>161</v>
      </c>
      <c r="E30" s="40">
        <v>144</v>
      </c>
      <c r="F30" s="39">
        <f>C30/($C$13)*100</f>
        <v>2.675189575826489</v>
      </c>
      <c r="G30" s="2"/>
      <c r="I30" s="2"/>
    </row>
    <row r="31" spans="1:9" ht="15">
      <c r="A31" s="5"/>
      <c r="B31" s="11"/>
      <c r="C31" s="11"/>
      <c r="D31" s="41"/>
      <c r="E31" s="40"/>
      <c r="F31" s="39"/>
      <c r="G31" s="2"/>
      <c r="I31" s="2"/>
    </row>
    <row r="32" spans="1:9" ht="15">
      <c r="A32" s="12" t="s">
        <v>30</v>
      </c>
      <c r="B32" s="11">
        <v>4728</v>
      </c>
      <c r="C32" s="11">
        <v>4673</v>
      </c>
      <c r="D32" s="41">
        <v>215</v>
      </c>
      <c r="E32" s="40">
        <v>198</v>
      </c>
      <c r="F32" s="39">
        <f>C32/($C$13)*100</f>
        <v>3.5902242641692084</v>
      </c>
      <c r="G32" s="2"/>
      <c r="H32" s="2"/>
      <c r="I32" s="2"/>
    </row>
    <row r="33" spans="1:9" ht="15.75" thickBot="1">
      <c r="A33" s="8"/>
      <c r="B33" s="42"/>
      <c r="C33" s="42"/>
      <c r="D33" s="42"/>
      <c r="E33" s="42"/>
      <c r="F33" s="43"/>
      <c r="G33" s="2"/>
      <c r="H33" s="2"/>
      <c r="I33" s="2"/>
    </row>
    <row r="34" spans="1:9" ht="15.75" thickTop="1">
      <c r="A34" s="2"/>
      <c r="B34" s="2"/>
      <c r="C34" s="9"/>
      <c r="D34" s="7"/>
      <c r="E34" s="2"/>
      <c r="F34" s="2"/>
      <c r="G34" s="2"/>
      <c r="H34" s="2"/>
      <c r="I34" s="2"/>
    </row>
    <row r="35" spans="1:9" s="16" customFormat="1" ht="15">
      <c r="A35" s="13" t="s">
        <v>31</v>
      </c>
      <c r="B35" s="13"/>
      <c r="C35" s="14"/>
      <c r="D35" s="15"/>
      <c r="E35" s="13"/>
      <c r="F35" s="13"/>
      <c r="G35" s="13"/>
      <c r="H35" s="13"/>
      <c r="I35" s="13"/>
    </row>
    <row r="36" spans="1:12" ht="15">
      <c r="A36" s="45" t="s">
        <v>13</v>
      </c>
      <c r="B36" s="20"/>
      <c r="C36" s="19"/>
      <c r="D36" s="44"/>
      <c r="E36" s="20"/>
      <c r="F36" s="20"/>
      <c r="G36" s="20"/>
      <c r="H36" s="20"/>
      <c r="I36" s="20"/>
      <c r="J36" s="21"/>
      <c r="K36" s="21"/>
      <c r="L36" s="21"/>
    </row>
    <row r="37" spans="1:12" ht="15">
      <c r="A37" s="20" t="s">
        <v>14</v>
      </c>
      <c r="B37" s="20"/>
      <c r="C37" s="19"/>
      <c r="D37" s="44"/>
      <c r="E37" s="20"/>
      <c r="F37" s="20"/>
      <c r="G37" s="20"/>
      <c r="H37" s="20"/>
      <c r="I37" s="20"/>
      <c r="J37" s="21"/>
      <c r="K37" s="21"/>
      <c r="L37" s="21"/>
    </row>
    <row r="38" spans="1:12" ht="15">
      <c r="A38" s="46" t="s">
        <v>10</v>
      </c>
      <c r="B38" s="46"/>
      <c r="C38" s="47"/>
      <c r="D38" s="46"/>
      <c r="E38" s="46"/>
      <c r="F38" s="46"/>
      <c r="G38" s="46"/>
      <c r="H38" s="20"/>
      <c r="I38" s="20"/>
      <c r="J38" s="21"/>
      <c r="K38" s="21"/>
      <c r="L38" s="21"/>
    </row>
    <row r="39" spans="1:12" ht="15">
      <c r="A39" s="46" t="s">
        <v>11</v>
      </c>
      <c r="B39" s="46"/>
      <c r="C39" s="47"/>
      <c r="D39" s="46"/>
      <c r="E39" s="46"/>
      <c r="F39" s="46"/>
      <c r="G39" s="46"/>
      <c r="H39" s="20"/>
      <c r="I39" s="20"/>
      <c r="J39" s="21"/>
      <c r="K39" s="21"/>
      <c r="L39" s="21"/>
    </row>
    <row r="40" spans="1:12" ht="15">
      <c r="A40" s="48" t="s">
        <v>37</v>
      </c>
      <c r="B40" s="21"/>
      <c r="C40" s="22"/>
      <c r="D40" s="21"/>
      <c r="E40" s="21"/>
      <c r="F40" s="21"/>
      <c r="G40" s="21"/>
      <c r="H40" s="21"/>
      <c r="I40" s="21"/>
      <c r="J40" s="21"/>
      <c r="K40" s="21"/>
      <c r="L40" s="21"/>
    </row>
    <row r="41" spans="1:12" ht="15">
      <c r="A41" s="21"/>
      <c r="B41" s="21"/>
      <c r="C41" s="22"/>
      <c r="D41" s="21"/>
      <c r="E41" s="21"/>
      <c r="F41" s="21"/>
      <c r="G41" s="21"/>
      <c r="H41" s="21"/>
      <c r="I41" s="21"/>
      <c r="J41" s="21"/>
      <c r="K41" s="21"/>
      <c r="L41" s="21"/>
    </row>
    <row r="42" spans="1:12" ht="15">
      <c r="A42" s="49" t="s">
        <v>39</v>
      </c>
      <c r="B42" s="49"/>
      <c r="C42" s="49"/>
      <c r="D42" s="49"/>
      <c r="E42" s="49"/>
      <c r="F42" s="49"/>
      <c r="G42" s="49"/>
      <c r="H42" s="49"/>
      <c r="I42" s="49"/>
      <c r="J42" s="49"/>
      <c r="K42" s="49"/>
      <c r="L42" s="49"/>
    </row>
    <row r="43" spans="1:12" ht="15">
      <c r="A43" s="49"/>
      <c r="B43" s="49"/>
      <c r="C43" s="49"/>
      <c r="D43" s="49"/>
      <c r="E43" s="49"/>
      <c r="F43" s="49"/>
      <c r="G43" s="49"/>
      <c r="H43" s="49"/>
      <c r="I43" s="49"/>
      <c r="J43" s="49"/>
      <c r="K43" s="49"/>
      <c r="L43" s="49"/>
    </row>
    <row r="44" spans="1:12" ht="15">
      <c r="A44" s="49"/>
      <c r="B44" s="49"/>
      <c r="C44" s="49"/>
      <c r="D44" s="49"/>
      <c r="E44" s="49"/>
      <c r="F44" s="49"/>
      <c r="G44" s="49"/>
      <c r="H44" s="49"/>
      <c r="I44" s="49"/>
      <c r="J44" s="49"/>
      <c r="K44" s="49"/>
      <c r="L44" s="49"/>
    </row>
    <row r="45" spans="1:12" ht="15">
      <c r="A45" s="49"/>
      <c r="B45" s="49"/>
      <c r="C45" s="49"/>
      <c r="D45" s="49"/>
      <c r="E45" s="49"/>
      <c r="F45" s="49"/>
      <c r="G45" s="49"/>
      <c r="H45" s="49"/>
      <c r="I45" s="49"/>
      <c r="J45" s="49"/>
      <c r="K45" s="49"/>
      <c r="L45" s="49"/>
    </row>
    <row r="46" spans="1:12" ht="15">
      <c r="A46" s="49"/>
      <c r="B46" s="49"/>
      <c r="C46" s="49"/>
      <c r="D46" s="49"/>
      <c r="E46" s="49"/>
      <c r="F46" s="49"/>
      <c r="G46" s="49"/>
      <c r="H46" s="49"/>
      <c r="I46" s="49"/>
      <c r="J46" s="49"/>
      <c r="K46" s="49"/>
      <c r="L46" s="49"/>
    </row>
    <row r="47" spans="1:12" ht="15">
      <c r="A47" s="49"/>
      <c r="B47" s="49"/>
      <c r="C47" s="49"/>
      <c r="D47" s="49"/>
      <c r="E47" s="49"/>
      <c r="F47" s="49"/>
      <c r="G47" s="49"/>
      <c r="H47" s="49"/>
      <c r="I47" s="49"/>
      <c r="J47" s="49"/>
      <c r="K47" s="49"/>
      <c r="L47" s="49"/>
    </row>
    <row r="48" spans="1:12" ht="15">
      <c r="A48" s="49"/>
      <c r="B48" s="49"/>
      <c r="C48" s="49"/>
      <c r="D48" s="49"/>
      <c r="E48" s="49"/>
      <c r="F48" s="49"/>
      <c r="G48" s="49"/>
      <c r="H48" s="49"/>
      <c r="I48" s="49"/>
      <c r="J48" s="49"/>
      <c r="K48" s="49"/>
      <c r="L48" s="49"/>
    </row>
    <row r="49" spans="1:12" ht="15">
      <c r="A49" s="49"/>
      <c r="B49" s="49"/>
      <c r="C49" s="49"/>
      <c r="D49" s="49"/>
      <c r="E49" s="49"/>
      <c r="F49" s="49"/>
      <c r="G49" s="49"/>
      <c r="H49" s="49"/>
      <c r="I49" s="49"/>
      <c r="J49" s="49"/>
      <c r="K49" s="49"/>
      <c r="L49" s="49"/>
    </row>
    <row r="50" spans="1:12" ht="15">
      <c r="A50" s="49"/>
      <c r="B50" s="49"/>
      <c r="C50" s="49"/>
      <c r="D50" s="49"/>
      <c r="E50" s="49"/>
      <c r="F50" s="49"/>
      <c r="G50" s="49"/>
      <c r="H50" s="49"/>
      <c r="I50" s="49"/>
      <c r="J50" s="49"/>
      <c r="K50" s="49"/>
      <c r="L50" s="49"/>
    </row>
    <row r="51" spans="1:12" ht="15">
      <c r="A51" s="49" t="s">
        <v>40</v>
      </c>
      <c r="B51" s="49"/>
      <c r="C51" s="49"/>
      <c r="D51" s="49"/>
      <c r="E51" s="49"/>
      <c r="F51" s="49"/>
      <c r="G51" s="49"/>
      <c r="H51" s="49"/>
      <c r="I51" s="49"/>
      <c r="J51" s="49"/>
      <c r="K51" s="49"/>
      <c r="L51" s="49"/>
    </row>
    <row r="52" spans="1:12" ht="15">
      <c r="A52" s="49"/>
      <c r="B52" s="49"/>
      <c r="C52" s="49"/>
      <c r="D52" s="49"/>
      <c r="E52" s="49"/>
      <c r="F52" s="49"/>
      <c r="G52" s="49"/>
      <c r="H52" s="49"/>
      <c r="I52" s="49"/>
      <c r="J52" s="49"/>
      <c r="K52" s="49"/>
      <c r="L52" s="49"/>
    </row>
    <row r="53" spans="1:12" ht="15">
      <c r="A53" s="49"/>
      <c r="B53" s="49"/>
      <c r="C53" s="49"/>
      <c r="D53" s="49"/>
      <c r="E53" s="49"/>
      <c r="F53" s="49"/>
      <c r="G53" s="49"/>
      <c r="H53" s="49"/>
      <c r="I53" s="49"/>
      <c r="J53" s="49"/>
      <c r="K53" s="49"/>
      <c r="L53" s="49"/>
    </row>
    <row r="54" spans="1:12" ht="15">
      <c r="A54" s="21"/>
      <c r="B54" s="21"/>
      <c r="C54" s="22"/>
      <c r="D54" s="21"/>
      <c r="E54" s="21"/>
      <c r="F54" s="21"/>
      <c r="G54" s="21"/>
      <c r="H54" s="21"/>
      <c r="I54" s="21"/>
      <c r="J54" s="21"/>
      <c r="K54" s="21"/>
      <c r="L54" s="21"/>
    </row>
    <row r="55" spans="1:12" ht="15">
      <c r="A55" s="21"/>
      <c r="B55" s="21"/>
      <c r="C55" s="22"/>
      <c r="D55" s="21"/>
      <c r="E55" s="21"/>
      <c r="F55" s="21"/>
      <c r="G55" s="21"/>
      <c r="H55" s="21"/>
      <c r="I55" s="21"/>
      <c r="J55" s="21"/>
      <c r="K55" s="21"/>
      <c r="L55" s="21"/>
    </row>
    <row r="56" spans="1:12" ht="15">
      <c r="A56" s="21"/>
      <c r="B56" s="21"/>
      <c r="C56" s="22"/>
      <c r="D56" s="21"/>
      <c r="E56" s="21"/>
      <c r="F56" s="21"/>
      <c r="G56" s="21"/>
      <c r="H56" s="21"/>
      <c r="I56" s="21"/>
      <c r="J56" s="21"/>
      <c r="K56" s="21"/>
      <c r="L56" s="21"/>
    </row>
  </sheetData>
  <sheetProtection/>
  <mergeCells count="3">
    <mergeCell ref="A42:L50"/>
    <mergeCell ref="A51:L53"/>
    <mergeCell ref="D8:E8"/>
  </mergeCells>
  <printOptions/>
  <pageMargins left="0.25" right="0.25" top="0.25" bottom="0.25" header="0.5" footer="0.5"/>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9.   Estimates of the Total Housing Inventory for the United States:  2006 and 2007</dc:title>
  <dc:subject>Housing Vacancies and Homeownership</dc:subject>
  <dc:creator>Census Bureau</dc:creator>
  <cp:keywords/>
  <dc:description/>
  <cp:lastModifiedBy>calli001</cp:lastModifiedBy>
  <cp:lastPrinted>2010-01-28T19:21:23Z</cp:lastPrinted>
  <dcterms:created xsi:type="dcterms:W3CDTF">2005-12-15T15:21:55Z</dcterms:created>
  <dcterms:modified xsi:type="dcterms:W3CDTF">2010-02-04T19:15:29Z</dcterms:modified>
  <cp:category/>
  <cp:version/>
  <cp:contentType/>
  <cp:contentStatus/>
</cp:coreProperties>
</file>